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30" windowWidth="11205" windowHeight="8010" tabRatio="949"/>
  </bookViews>
  <sheets>
    <sheet name="Senioren 0 (68+69)" sheetId="1" r:id="rId1"/>
    <sheet name="Senioren I (70+71)" sheetId="2" r:id="rId2"/>
    <sheet name="Senioren II (72+73)" sheetId="3" r:id="rId3"/>
    <sheet name="Senioren III (74+75)" sheetId="4" r:id="rId4"/>
    <sheet name="Senioren V (78+79)" sheetId="6" r:id="rId5"/>
    <sheet name="Mannschaft" sheetId="7" r:id="rId6"/>
  </sheets>
  <calcPr calcId="125725" iterateDelta="1E-4"/>
</workbook>
</file>

<file path=xl/calcChain.xml><?xml version="1.0" encoding="utf-8"?>
<calcChain xmlns="http://schemas.openxmlformats.org/spreadsheetml/2006/main">
  <c r="G11" i="1"/>
  <c r="AA13" i="3" l="1"/>
  <c r="AA11"/>
  <c r="AA7"/>
  <c r="AA9"/>
  <c r="AA10"/>
  <c r="AA5"/>
  <c r="AA6"/>
  <c r="AA8"/>
  <c r="V11"/>
  <c r="V13"/>
  <c r="V7"/>
  <c r="V9"/>
  <c r="V10"/>
  <c r="V5"/>
  <c r="V6"/>
  <c r="V8"/>
  <c r="Q11"/>
  <c r="Q13"/>
  <c r="Q7"/>
  <c r="Q9"/>
  <c r="Q10"/>
  <c r="Q5"/>
  <c r="Q6"/>
  <c r="Q8"/>
  <c r="L11"/>
  <c r="L13"/>
  <c r="L7"/>
  <c r="L9"/>
  <c r="L10"/>
  <c r="L5"/>
  <c r="L6"/>
  <c r="L8"/>
  <c r="G11"/>
  <c r="G13"/>
  <c r="G7"/>
  <c r="G9"/>
  <c r="G10"/>
  <c r="G5"/>
  <c r="G6"/>
  <c r="G8"/>
  <c r="G13" i="2"/>
  <c r="AA18" i="1"/>
  <c r="AA17"/>
  <c r="AA19"/>
  <c r="AA11"/>
  <c r="AA5"/>
  <c r="AA10"/>
  <c r="AA7"/>
  <c r="AA16"/>
  <c r="V18"/>
  <c r="V17"/>
  <c r="V19"/>
  <c r="V11"/>
  <c r="V5"/>
  <c r="V10"/>
  <c r="V7"/>
  <c r="V16"/>
  <c r="AA9"/>
  <c r="AA14"/>
  <c r="AA8"/>
  <c r="AA13"/>
  <c r="V9"/>
  <c r="V14"/>
  <c r="V8"/>
  <c r="V13"/>
  <c r="Q18"/>
  <c r="Q17"/>
  <c r="Q19"/>
  <c r="Q11"/>
  <c r="Q5"/>
  <c r="Q10"/>
  <c r="Q7"/>
  <c r="Q16"/>
  <c r="Q9"/>
  <c r="Q14"/>
  <c r="Q8"/>
  <c r="Q13"/>
  <c r="L18"/>
  <c r="L17"/>
  <c r="L19"/>
  <c r="L11"/>
  <c r="L5"/>
  <c r="L10"/>
  <c r="L7"/>
  <c r="L16"/>
  <c r="L9"/>
  <c r="L14"/>
  <c r="L8"/>
  <c r="L13"/>
  <c r="G18"/>
  <c r="G17"/>
  <c r="G19"/>
  <c r="G5"/>
  <c r="G10"/>
  <c r="G7"/>
  <c r="G16"/>
  <c r="G9"/>
  <c r="G14"/>
  <c r="G8"/>
  <c r="G13"/>
  <c r="L9" i="2"/>
  <c r="L10"/>
  <c r="L16"/>
  <c r="L19"/>
  <c r="L20"/>
  <c r="L13"/>
  <c r="L12"/>
  <c r="L17"/>
  <c r="L11"/>
  <c r="G9"/>
  <c r="G10"/>
  <c r="G16"/>
  <c r="G19"/>
  <c r="G20"/>
  <c r="G12"/>
  <c r="G17"/>
  <c r="G11"/>
  <c r="AA15" i="1" l="1"/>
  <c r="V15"/>
  <c r="Q15"/>
  <c r="L15"/>
  <c r="G15"/>
  <c r="AA12"/>
  <c r="AA6"/>
  <c r="V12"/>
  <c r="V6"/>
  <c r="Q12"/>
  <c r="Q6"/>
  <c r="L12"/>
  <c r="L6"/>
  <c r="G12"/>
  <c r="G6"/>
  <c r="L21" i="2"/>
  <c r="L7"/>
  <c r="L5"/>
  <c r="L22"/>
  <c r="G21"/>
  <c r="G7"/>
  <c r="G5"/>
  <c r="G22"/>
  <c r="Q19"/>
  <c r="Q9"/>
  <c r="Q10"/>
  <c r="Q16"/>
  <c r="Q20"/>
  <c r="Q13"/>
  <c r="Q12"/>
  <c r="Q17"/>
  <c r="Q11"/>
  <c r="Q21"/>
  <c r="Q7"/>
  <c r="Q5"/>
  <c r="Q22"/>
  <c r="AA13" i="6"/>
  <c r="AA8"/>
  <c r="AA12"/>
  <c r="AA11"/>
  <c r="AA9"/>
  <c r="V13"/>
  <c r="V8"/>
  <c r="V12"/>
  <c r="V11"/>
  <c r="V9"/>
  <c r="Q13"/>
  <c r="Q8"/>
  <c r="Q12"/>
  <c r="Q11"/>
  <c r="Q9"/>
  <c r="L13"/>
  <c r="L8"/>
  <c r="L12"/>
  <c r="L11"/>
  <c r="L9"/>
  <c r="G13"/>
  <c r="G8"/>
  <c r="G12"/>
  <c r="G11"/>
  <c r="G9"/>
  <c r="V22" i="2"/>
  <c r="V5"/>
  <c r="V7"/>
  <c r="V21"/>
  <c r="V11"/>
  <c r="V17"/>
  <c r="V12"/>
  <c r="V13"/>
  <c r="V20"/>
  <c r="V19"/>
  <c r="V16"/>
  <c r="V10"/>
  <c r="V9"/>
  <c r="AC9" s="1"/>
  <c r="AA9"/>
  <c r="AA10"/>
  <c r="AA16"/>
  <c r="AA19"/>
  <c r="AA20"/>
  <c r="AA13"/>
  <c r="AA12"/>
  <c r="AA17"/>
  <c r="AA11"/>
  <c r="AA21"/>
  <c r="AA7"/>
  <c r="AA5"/>
  <c r="AA22"/>
  <c r="AA14"/>
  <c r="V14"/>
  <c r="Q14"/>
  <c r="L14"/>
  <c r="G14"/>
  <c r="AC18" i="1"/>
  <c r="AC17"/>
  <c r="AC19"/>
  <c r="AC11"/>
  <c r="AC5"/>
  <c r="AC10"/>
  <c r="AC7"/>
  <c r="AC16"/>
  <c r="AC9"/>
  <c r="AC14"/>
  <c r="AC8"/>
  <c r="AC13"/>
  <c r="AA18" i="2"/>
  <c r="AA15"/>
  <c r="AA8"/>
  <c r="AA6"/>
  <c r="AA4"/>
  <c r="V18"/>
  <c r="V15"/>
  <c r="V8"/>
  <c r="V6"/>
  <c r="V4"/>
  <c r="Q18"/>
  <c r="Q15"/>
  <c r="Q8"/>
  <c r="Q6"/>
  <c r="Q4"/>
  <c r="L18"/>
  <c r="L15"/>
  <c r="L8"/>
  <c r="L6"/>
  <c r="L4"/>
  <c r="G18"/>
  <c r="G15"/>
  <c r="G8"/>
  <c r="G6"/>
  <c r="G4"/>
  <c r="AC11" i="3"/>
  <c r="AC13"/>
  <c r="AC7"/>
  <c r="AC9"/>
  <c r="AC10"/>
  <c r="AC5"/>
  <c r="AC6"/>
  <c r="AC8"/>
  <c r="AA12"/>
  <c r="V12"/>
  <c r="Q12"/>
  <c r="L12"/>
  <c r="G12"/>
  <c r="AA4"/>
  <c r="V4"/>
  <c r="Q4"/>
  <c r="L4"/>
  <c r="G4"/>
  <c r="AA6" i="6"/>
  <c r="AA5"/>
  <c r="V6"/>
  <c r="V5"/>
  <c r="Q6"/>
  <c r="Q5"/>
  <c r="L6"/>
  <c r="L5"/>
  <c r="G6"/>
  <c r="G5"/>
  <c r="AA10"/>
  <c r="AA7"/>
  <c r="AA4"/>
  <c r="V10"/>
  <c r="V7"/>
  <c r="V4"/>
  <c r="Q10"/>
  <c r="Q7"/>
  <c r="Q4"/>
  <c r="L10"/>
  <c r="L7"/>
  <c r="L4"/>
  <c r="G10"/>
  <c r="G7"/>
  <c r="G4"/>
  <c r="AA10" i="4"/>
  <c r="AA8"/>
  <c r="AA9"/>
  <c r="AA6"/>
  <c r="AA5"/>
  <c r="AA7"/>
  <c r="V10"/>
  <c r="V8"/>
  <c r="V9"/>
  <c r="V6"/>
  <c r="V5"/>
  <c r="V7"/>
  <c r="Q10"/>
  <c r="Q8"/>
  <c r="Q9"/>
  <c r="Q6"/>
  <c r="Q5"/>
  <c r="Q7"/>
  <c r="L10"/>
  <c r="L8"/>
  <c r="L9"/>
  <c r="L6"/>
  <c r="L5"/>
  <c r="L7"/>
  <c r="G10"/>
  <c r="G8"/>
  <c r="G9"/>
  <c r="G6"/>
  <c r="G5"/>
  <c r="G7"/>
  <c r="AA4"/>
  <c r="V4"/>
  <c r="Q4"/>
  <c r="L4"/>
  <c r="G4"/>
  <c r="P87" i="7"/>
  <c r="M87"/>
  <c r="J87"/>
  <c r="G87"/>
  <c r="D87"/>
  <c r="P77"/>
  <c r="M77"/>
  <c r="J77"/>
  <c r="G77"/>
  <c r="D77"/>
  <c r="P72"/>
  <c r="M72"/>
  <c r="J72"/>
  <c r="G72"/>
  <c r="D72"/>
  <c r="P30"/>
  <c r="M30"/>
  <c r="J30"/>
  <c r="G30"/>
  <c r="D30"/>
  <c r="P35"/>
  <c r="M35"/>
  <c r="J35"/>
  <c r="G35"/>
  <c r="D35"/>
  <c r="P50"/>
  <c r="M50"/>
  <c r="J50"/>
  <c r="G50"/>
  <c r="D50"/>
  <c r="P25"/>
  <c r="M25"/>
  <c r="J25"/>
  <c r="G25"/>
  <c r="D25"/>
  <c r="P20"/>
  <c r="M20"/>
  <c r="J20"/>
  <c r="G20"/>
  <c r="D20"/>
  <c r="P55"/>
  <c r="M55"/>
  <c r="J55"/>
  <c r="G55"/>
  <c r="D55"/>
  <c r="P82"/>
  <c r="M82"/>
  <c r="J82"/>
  <c r="G82"/>
  <c r="D82"/>
  <c r="P65"/>
  <c r="M65"/>
  <c r="J65"/>
  <c r="G65"/>
  <c r="D65"/>
  <c r="P45"/>
  <c r="M45"/>
  <c r="J45"/>
  <c r="G45"/>
  <c r="D45"/>
  <c r="P5"/>
  <c r="M5"/>
  <c r="J5"/>
  <c r="G5"/>
  <c r="D5"/>
  <c r="P60"/>
  <c r="M60"/>
  <c r="J60"/>
  <c r="G60"/>
  <c r="P40"/>
  <c r="M40"/>
  <c r="J40"/>
  <c r="G40"/>
  <c r="P15"/>
  <c r="M15"/>
  <c r="J15"/>
  <c r="P10"/>
  <c r="M10"/>
  <c r="J10"/>
  <c r="G15"/>
  <c r="D60"/>
  <c r="D40"/>
  <c r="D15"/>
  <c r="G10"/>
  <c r="D10"/>
  <c r="AC17" i="2" l="1"/>
  <c r="R20" i="7"/>
  <c r="AC8" i="6"/>
  <c r="AC12" i="3"/>
  <c r="AC4"/>
  <c r="AC11" i="2"/>
  <c r="AC20"/>
  <c r="AC12" i="6"/>
  <c r="AC4" i="2"/>
  <c r="AC18"/>
  <c r="AC15"/>
  <c r="AC8"/>
  <c r="AC6"/>
  <c r="AC21"/>
  <c r="AC15" i="1"/>
  <c r="AC6"/>
  <c r="AC12"/>
  <c r="AC5" i="2"/>
  <c r="AC7"/>
  <c r="AC22"/>
  <c r="AC19"/>
  <c r="AC16"/>
  <c r="AC13" i="6"/>
  <c r="AC11"/>
  <c r="AC9"/>
  <c r="AC12" i="2"/>
  <c r="AC13"/>
  <c r="AC10"/>
  <c r="AC14"/>
  <c r="AC6" i="6"/>
  <c r="AC5"/>
  <c r="AC10"/>
  <c r="AC7"/>
  <c r="AC4"/>
  <c r="AC9" i="4"/>
  <c r="AC8"/>
  <c r="AC10"/>
  <c r="AC5"/>
  <c r="AC6"/>
  <c r="AC7"/>
  <c r="AC4"/>
  <c r="R87" i="7"/>
  <c r="R77"/>
  <c r="R72"/>
  <c r="R30"/>
  <c r="R35"/>
  <c r="R50"/>
  <c r="R25"/>
  <c r="R55"/>
  <c r="R82"/>
  <c r="R65"/>
  <c r="R45"/>
  <c r="R5"/>
  <c r="R60"/>
  <c r="R40"/>
  <c r="R15"/>
  <c r="R10"/>
</calcChain>
</file>

<file path=xl/sharedStrings.xml><?xml version="1.0" encoding="utf-8"?>
<sst xmlns="http://schemas.openxmlformats.org/spreadsheetml/2006/main" count="300" uniqueCount="163">
  <si>
    <t>Name</t>
  </si>
  <si>
    <t>Verein</t>
  </si>
  <si>
    <t>ESV</t>
  </si>
  <si>
    <t xml:space="preserve">Hugo Wiese </t>
  </si>
  <si>
    <t>Karl-Heinz Kröber</t>
  </si>
  <si>
    <t>Alfred Wiese</t>
  </si>
  <si>
    <t>H. Wiese</t>
  </si>
  <si>
    <t>ESV II</t>
  </si>
  <si>
    <t>ESV I</t>
  </si>
  <si>
    <t>K.-H. Kröber</t>
  </si>
  <si>
    <t>A. Wiese</t>
  </si>
  <si>
    <t>P. Lübben</t>
  </si>
  <si>
    <t>K. Burhop</t>
  </si>
  <si>
    <t>A. Böttcher</t>
  </si>
  <si>
    <t>Kurt Burhop</t>
  </si>
  <si>
    <t>Alfred Böttcher</t>
  </si>
  <si>
    <t>Petra Lübben</t>
  </si>
  <si>
    <t>Melchiorshausen I</t>
  </si>
  <si>
    <t>D. Wolf</t>
  </si>
  <si>
    <t>B. Querfurth</t>
  </si>
  <si>
    <t>H. Hollwedel</t>
  </si>
  <si>
    <t>Melchiorshausen II</t>
  </si>
  <si>
    <t>H. Friemel</t>
  </si>
  <si>
    <t>U. Uhlenwinkel</t>
  </si>
  <si>
    <t>G. Drewes</t>
  </si>
  <si>
    <t>Melchiorshausen III</t>
  </si>
  <si>
    <t>V. Bischoff</t>
  </si>
  <si>
    <t>Platz</t>
  </si>
  <si>
    <t>Gesamt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</si>
  <si>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</si>
  <si>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</si>
  <si>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</si>
  <si>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</si>
  <si>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</si>
  <si>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</si>
  <si>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</si>
  <si>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</si>
  <si>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</si>
  <si>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</si>
  <si>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</si>
  <si>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</si>
  <si>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</si>
  <si>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Heike Hollwedel</t>
  </si>
  <si>
    <t>SV Melchiorshausen</t>
  </si>
  <si>
    <t>Ursula Uhlenwinkel</t>
  </si>
  <si>
    <t>Helga Friemel</t>
  </si>
  <si>
    <t>Gunda Drewes</t>
  </si>
  <si>
    <t>Volkard Bischoff</t>
  </si>
  <si>
    <t>Daniela Wolf</t>
  </si>
  <si>
    <t>14.</t>
  </si>
  <si>
    <t>Birgit Querfurth</t>
  </si>
  <si>
    <t>Kirchweyhe I</t>
  </si>
  <si>
    <t>Jan 24 Teil 1</t>
  </si>
  <si>
    <t>Jan 24 Teil 2</t>
  </si>
  <si>
    <t>Silvia Meyer-Siemer</t>
  </si>
  <si>
    <t>Christian Damaschke</t>
  </si>
  <si>
    <t>Nico Rahe</t>
  </si>
  <si>
    <t>Till Bigalke</t>
  </si>
  <si>
    <t>SV Kirchweyhe</t>
  </si>
  <si>
    <t>Kay Runge</t>
  </si>
  <si>
    <t>Frank Drewes</t>
  </si>
  <si>
    <t>Jutta Runge</t>
  </si>
  <si>
    <t>Dirk Lonscher</t>
  </si>
  <si>
    <t>Heiko Lüdemann</t>
  </si>
  <si>
    <t>Wilfried Oelfke</t>
  </si>
  <si>
    <t>Henry Dolischka</t>
  </si>
  <si>
    <t>Melchiorshausen IV</t>
  </si>
  <si>
    <t>K. Runge</t>
  </si>
  <si>
    <t>F. Drewes</t>
  </si>
  <si>
    <t>J. Runge</t>
  </si>
  <si>
    <t>S. Meyer-Siemer</t>
  </si>
  <si>
    <t>ESV III</t>
  </si>
  <si>
    <t>C. Damaschke</t>
  </si>
  <si>
    <t>N. Rahe</t>
  </si>
  <si>
    <t>D. Lonscher</t>
  </si>
  <si>
    <t>W. Oelfke</t>
  </si>
  <si>
    <t>H.Dolischka</t>
  </si>
  <si>
    <t>SV Barrien</t>
  </si>
  <si>
    <t>Daniela Bösselmann</t>
  </si>
  <si>
    <t>Maya Kewitsch</t>
  </si>
  <si>
    <t>Dana Velten</t>
  </si>
  <si>
    <t>Heike Krone</t>
  </si>
  <si>
    <t>Thomas Seifarth</t>
  </si>
  <si>
    <t>Marion Wicknig</t>
  </si>
  <si>
    <t>Heino Haake</t>
  </si>
  <si>
    <t>Ulrich Reihs</t>
  </si>
  <si>
    <t xml:space="preserve">9. </t>
  </si>
  <si>
    <t>Volker Nienstädt</t>
  </si>
  <si>
    <t>SV Barrien I</t>
  </si>
  <si>
    <t>D. Bösselmann</t>
  </si>
  <si>
    <t>M. Kewitsch</t>
  </si>
  <si>
    <t>N. Kokel</t>
  </si>
  <si>
    <t>SV Barrien II</t>
  </si>
  <si>
    <t>H. Krone</t>
  </si>
  <si>
    <t>T. Seifarth</t>
  </si>
  <si>
    <t>M. Wicknig</t>
  </si>
  <si>
    <t>C. Reil</t>
  </si>
  <si>
    <t>E. Lange</t>
  </si>
  <si>
    <t>R. Winter</t>
  </si>
  <si>
    <t>M.Rasche</t>
  </si>
  <si>
    <t>P. Dettmer</t>
  </si>
  <si>
    <t>H. Vöge</t>
  </si>
  <si>
    <t>Christian Reil</t>
  </si>
  <si>
    <t>SV Lahausen</t>
  </si>
  <si>
    <t>SV Lahausen I</t>
  </si>
  <si>
    <t>SV Lahausen II</t>
  </si>
  <si>
    <t>Elfi Lange</t>
  </si>
  <si>
    <t>Raimund Winter</t>
  </si>
  <si>
    <t>Marion Rasche</t>
  </si>
  <si>
    <t>Peter Dettmer</t>
  </si>
  <si>
    <t>Angela Dettmer</t>
  </si>
  <si>
    <t>Manfred Rasche</t>
  </si>
  <si>
    <t>Harald Vöge</t>
  </si>
  <si>
    <t>Farger Schützeng. I</t>
  </si>
  <si>
    <t>S. Berger</t>
  </si>
  <si>
    <t>A. Bolayela</t>
  </si>
  <si>
    <t>B. Blumenröther</t>
  </si>
  <si>
    <t>15.</t>
  </si>
  <si>
    <t>Sven Berger</t>
  </si>
  <si>
    <t>Angela Bolayela</t>
  </si>
  <si>
    <t>Bianca Blumenröther</t>
  </si>
  <si>
    <t>Farger Schützeng.</t>
  </si>
  <si>
    <t>16.</t>
  </si>
  <si>
    <t>17.</t>
  </si>
  <si>
    <t>Sascha Weltz</t>
  </si>
  <si>
    <t>SV Sudweyhe</t>
  </si>
  <si>
    <t>Andre Wurmehl</t>
  </si>
  <si>
    <t>18.</t>
  </si>
  <si>
    <t>19.</t>
  </si>
  <si>
    <t>Martina Kastendiek</t>
  </si>
  <si>
    <t>Frank Schierenbeck</t>
  </si>
  <si>
    <t>Johann -F. Schumacher</t>
  </si>
  <si>
    <t>Joachim Seevers</t>
  </si>
  <si>
    <t>Rita Kastens</t>
  </si>
  <si>
    <t>SV Sudweyhe I</t>
  </si>
  <si>
    <t>SV Sudweyhe II</t>
  </si>
  <si>
    <t>M. Kastendiek</t>
  </si>
  <si>
    <t>F. Schierenbeck</t>
  </si>
  <si>
    <t>J. Seevers</t>
  </si>
  <si>
    <t>S. Weltz</t>
  </si>
  <si>
    <t>R. Kastens</t>
  </si>
  <si>
    <t>Franz-B. Tiltmann</t>
  </si>
  <si>
    <t>SV Lesum Burgdamm</t>
  </si>
  <si>
    <t>Andrea Tiltmann</t>
  </si>
  <si>
    <t>Beate Krüger</t>
  </si>
  <si>
    <t>Rita Jaruschefski</t>
  </si>
  <si>
    <t>Wilhelm Kübler</t>
  </si>
  <si>
    <t>Stefanie Heyne</t>
  </si>
  <si>
    <t>Christina Eibel</t>
  </si>
  <si>
    <t>G. Busch</t>
  </si>
  <si>
    <t>SV Lesum Burgdamm I</t>
  </si>
  <si>
    <t>SV Lesum Burgdamm II</t>
  </si>
  <si>
    <t>R. Jaruschefski</t>
  </si>
  <si>
    <t>W. Kübler</t>
  </si>
  <si>
    <t>C. Eibel</t>
  </si>
  <si>
    <t>S. Heyne</t>
  </si>
  <si>
    <t>F. Tiltmann</t>
  </si>
  <si>
    <t>A. Tiltmann</t>
  </si>
  <si>
    <t>S. Tschey</t>
  </si>
  <si>
    <t>Sibylle Tschey</t>
  </si>
  <si>
    <t>Jan Sieweke</t>
  </si>
  <si>
    <t>J. Sieweke</t>
  </si>
  <si>
    <t>Nicole Kokel-Theuer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</si>
</sst>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6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17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9"/>
  <sheetViews>
    <sheetView tabSelected="1" workbookViewId="0">
      <selection activeCell="I23" sqref="I23"/>
    </sheetView>
  </sheetViews>
  <sheetFormatPr baseColWidth="10" defaultRowHeight="15"/>
  <cols>
    <col min="1" max="1" width="5.5703125" style="1" customWidth="1"/>
    <col min="2" max="2" width="17.42578125" style="2" customWidth="1"/>
    <col min="3" max="3" width="16.5703125" style="2" customWidth="1"/>
    <col min="4" max="7" width="4.42578125" style="2" customWidth="1"/>
    <col min="8" max="8" width="1.7109375" style="2" customWidth="1"/>
    <col min="9" max="12" width="4.42578125" style="2" customWidth="1"/>
    <col min="13" max="13" width="1.7109375" style="2" customWidth="1"/>
    <col min="14" max="17" width="4.42578125" style="2" customWidth="1"/>
    <col min="18" max="18" width="1.7109375" style="2" customWidth="1"/>
    <col min="19" max="22" width="4.42578125" style="2" customWidth="1"/>
    <col min="23" max="23" width="1.7109375" style="2" customWidth="1"/>
    <col min="24" max="27" width="4.42578125" style="2" customWidth="1"/>
    <col min="28" max="28" width="1.7109375" style="2" customWidth="1"/>
    <col min="29" max="29" width="6.7109375" style="1" customWidth="1"/>
  </cols>
  <sheetData>
    <row r="2" spans="1:29">
      <c r="A2" s="1" t="s">
        <v>27</v>
      </c>
      <c r="B2" s="1" t="s">
        <v>0</v>
      </c>
      <c r="C2" s="1" t="s">
        <v>1</v>
      </c>
      <c r="D2" s="28">
        <v>45200</v>
      </c>
      <c r="E2" s="29"/>
      <c r="F2" s="29"/>
      <c r="G2" s="29"/>
      <c r="I2" s="28">
        <v>45231</v>
      </c>
      <c r="J2" s="29"/>
      <c r="K2" s="29"/>
      <c r="L2" s="29"/>
      <c r="N2" s="28">
        <v>45261</v>
      </c>
      <c r="O2" s="29"/>
      <c r="P2" s="29"/>
      <c r="Q2" s="29"/>
      <c r="S2" s="28" t="s">
        <v>52</v>
      </c>
      <c r="T2" s="29"/>
      <c r="U2" s="29"/>
      <c r="V2" s="29"/>
      <c r="X2" s="28" t="s">
        <v>53</v>
      </c>
      <c r="Y2" s="29"/>
      <c r="Z2" s="29"/>
      <c r="AA2" s="29"/>
      <c r="AC2" s="1" t="s">
        <v>28</v>
      </c>
    </row>
    <row r="4" spans="1:29" ht="15.75" thickBot="1"/>
    <row r="5" spans="1:29" ht="15.75" thickBot="1">
      <c r="A5" s="26" t="s">
        <v>29</v>
      </c>
      <c r="B5" s="27" t="s">
        <v>102</v>
      </c>
      <c r="C5" s="27" t="s">
        <v>103</v>
      </c>
      <c r="D5" s="3">
        <v>97</v>
      </c>
      <c r="E5" s="3">
        <v>97</v>
      </c>
      <c r="F5" s="4">
        <v>99</v>
      </c>
      <c r="G5" s="5">
        <f t="shared" ref="G5:G19" si="0">SUM(D5:F5)</f>
        <v>293</v>
      </c>
      <c r="I5" s="3"/>
      <c r="J5" s="3"/>
      <c r="K5" s="4"/>
      <c r="L5" s="5">
        <f t="shared" ref="L5:L19" si="1">SUM(I5:K5)</f>
        <v>0</v>
      </c>
      <c r="N5" s="3"/>
      <c r="O5" s="3"/>
      <c r="P5" s="4"/>
      <c r="Q5" s="5">
        <f t="shared" ref="Q5:Q19" si="2">SUM(N5:P5)</f>
        <v>0</v>
      </c>
      <c r="S5" s="3"/>
      <c r="T5" s="3"/>
      <c r="U5" s="4"/>
      <c r="V5" s="5">
        <f t="shared" ref="V5:V19" si="3">SUM(S5:U5)</f>
        <v>0</v>
      </c>
      <c r="X5" s="3"/>
      <c r="Y5" s="3"/>
      <c r="Z5" s="4"/>
      <c r="AA5" s="5">
        <f t="shared" ref="AA5:AA19" si="4">SUM(X5:Z5)</f>
        <v>0</v>
      </c>
      <c r="AC5" s="7">
        <f t="shared" ref="AC5:AC19" si="5">SUM(G5+L5+Q5+V5+AA5)</f>
        <v>293</v>
      </c>
    </row>
    <row r="6" spans="1:29" ht="15.75" thickBot="1">
      <c r="A6" s="1" t="s">
        <v>30</v>
      </c>
      <c r="B6" s="3" t="s">
        <v>48</v>
      </c>
      <c r="C6" s="3" t="s">
        <v>43</v>
      </c>
      <c r="D6" s="3">
        <v>99</v>
      </c>
      <c r="E6" s="3">
        <v>98</v>
      </c>
      <c r="F6" s="4">
        <v>96</v>
      </c>
      <c r="G6" s="5">
        <f t="shared" si="0"/>
        <v>293</v>
      </c>
      <c r="I6" s="3"/>
      <c r="J6" s="3"/>
      <c r="K6" s="4"/>
      <c r="L6" s="6">
        <f t="shared" si="1"/>
        <v>0</v>
      </c>
      <c r="N6" s="3"/>
      <c r="O6" s="3"/>
      <c r="P6" s="4"/>
      <c r="Q6" s="5">
        <f t="shared" si="2"/>
        <v>0</v>
      </c>
      <c r="S6" s="3"/>
      <c r="T6" s="3"/>
      <c r="U6" s="4"/>
      <c r="V6" s="5">
        <f t="shared" si="3"/>
        <v>0</v>
      </c>
      <c r="X6" s="3"/>
      <c r="Y6" s="3"/>
      <c r="Z6" s="4"/>
      <c r="AA6" s="5">
        <f t="shared" si="4"/>
        <v>0</v>
      </c>
      <c r="AC6" s="7">
        <f t="shared" si="5"/>
        <v>293</v>
      </c>
    </row>
    <row r="7" spans="1:29" ht="15.75" thickBot="1">
      <c r="A7" s="1" t="s">
        <v>31</v>
      </c>
      <c r="B7" s="3" t="s">
        <v>162</v>
      </c>
      <c r="C7" s="3" t="s">
        <v>77</v>
      </c>
      <c r="D7" s="3">
        <v>95</v>
      </c>
      <c r="E7" s="3">
        <v>98</v>
      </c>
      <c r="F7" s="4">
        <v>99</v>
      </c>
      <c r="G7" s="5">
        <f t="shared" ref="G7:G18" si="6">SUM(D7:F7)</f>
        <v>292</v>
      </c>
      <c r="I7" s="3"/>
      <c r="J7" s="3"/>
      <c r="K7" s="4"/>
      <c r="L7" s="5">
        <f t="shared" ref="L7:L18" si="7">SUM(I7:K7)</f>
        <v>0</v>
      </c>
      <c r="N7" s="3"/>
      <c r="O7" s="3"/>
      <c r="P7" s="4"/>
      <c r="Q7" s="5">
        <f t="shared" ref="Q7:Q18" si="8">SUM(N7:P7)</f>
        <v>0</v>
      </c>
      <c r="S7" s="3"/>
      <c r="T7" s="3"/>
      <c r="U7" s="4"/>
      <c r="V7" s="5">
        <f t="shared" ref="V7:V18" si="9">SUM(S7:U7)</f>
        <v>0</v>
      </c>
      <c r="X7" s="3"/>
      <c r="Y7" s="3"/>
      <c r="Z7" s="4"/>
      <c r="AA7" s="5">
        <f t="shared" ref="AA7:AA18" si="10">SUM(X7:Z7)</f>
        <v>0</v>
      </c>
      <c r="AC7" s="7">
        <f t="shared" ref="AC7:AC18" si="11">SUM(G7+L7+Q7+V7+AA7)</f>
        <v>292</v>
      </c>
    </row>
    <row r="8" spans="1:29" ht="15.75" thickBot="1">
      <c r="A8" s="1" t="s">
        <v>32</v>
      </c>
      <c r="B8" s="3" t="s">
        <v>55</v>
      </c>
      <c r="C8" s="3" t="s">
        <v>2</v>
      </c>
      <c r="D8" s="3">
        <v>97</v>
      </c>
      <c r="E8" s="3">
        <v>97</v>
      </c>
      <c r="F8" s="4">
        <v>98</v>
      </c>
      <c r="G8" s="5">
        <f t="shared" si="6"/>
        <v>292</v>
      </c>
      <c r="I8" s="3"/>
      <c r="J8" s="3"/>
      <c r="K8" s="4"/>
      <c r="L8" s="8">
        <f t="shared" si="7"/>
        <v>0</v>
      </c>
      <c r="N8" s="3"/>
      <c r="O8" s="3"/>
      <c r="P8" s="4"/>
      <c r="Q8" s="5">
        <f t="shared" si="8"/>
        <v>0</v>
      </c>
      <c r="S8" s="3"/>
      <c r="T8" s="3"/>
      <c r="U8" s="4"/>
      <c r="V8" s="5">
        <f t="shared" si="9"/>
        <v>0</v>
      </c>
      <c r="X8" s="3"/>
      <c r="Y8" s="3"/>
      <c r="Z8" s="4"/>
      <c r="AA8" s="5">
        <f t="shared" si="10"/>
        <v>0</v>
      </c>
      <c r="AC8" s="7">
        <f t="shared" si="11"/>
        <v>292</v>
      </c>
    </row>
    <row r="9" spans="1:29" ht="15.75" thickBot="1">
      <c r="A9" s="1" t="s">
        <v>33</v>
      </c>
      <c r="B9" s="3" t="s">
        <v>78</v>
      </c>
      <c r="C9" s="3" t="s">
        <v>77</v>
      </c>
      <c r="D9" s="3">
        <v>96</v>
      </c>
      <c r="E9" s="3">
        <v>96</v>
      </c>
      <c r="F9" s="4">
        <v>96</v>
      </c>
      <c r="G9" s="5">
        <f t="shared" si="6"/>
        <v>288</v>
      </c>
      <c r="I9" s="3"/>
      <c r="J9" s="3"/>
      <c r="K9" s="4"/>
      <c r="L9" s="5">
        <f t="shared" si="7"/>
        <v>0</v>
      </c>
      <c r="N9" s="3"/>
      <c r="O9" s="3"/>
      <c r="P9" s="4"/>
      <c r="Q9" s="5">
        <f t="shared" si="8"/>
        <v>0</v>
      </c>
      <c r="S9" s="3"/>
      <c r="T9" s="3"/>
      <c r="U9" s="4"/>
      <c r="V9" s="5">
        <f t="shared" si="9"/>
        <v>0</v>
      </c>
      <c r="X9" s="3"/>
      <c r="Y9" s="3"/>
      <c r="Z9" s="4"/>
      <c r="AA9" s="5">
        <f t="shared" si="10"/>
        <v>0</v>
      </c>
      <c r="AC9" s="7">
        <f t="shared" si="11"/>
        <v>288</v>
      </c>
    </row>
    <row r="10" spans="1:29" ht="15.75" thickBot="1">
      <c r="A10" s="1" t="s">
        <v>34</v>
      </c>
      <c r="B10" s="3" t="s">
        <v>80</v>
      </c>
      <c r="C10" s="3" t="s">
        <v>77</v>
      </c>
      <c r="D10" s="3">
        <v>94</v>
      </c>
      <c r="E10" s="3">
        <v>97</v>
      </c>
      <c r="F10" s="4">
        <v>96</v>
      </c>
      <c r="G10" s="5">
        <f t="shared" si="6"/>
        <v>287</v>
      </c>
      <c r="I10" s="3"/>
      <c r="J10" s="3"/>
      <c r="K10" s="4"/>
      <c r="L10" s="5">
        <f t="shared" si="7"/>
        <v>0</v>
      </c>
      <c r="N10" s="3"/>
      <c r="O10" s="3"/>
      <c r="P10" s="4"/>
      <c r="Q10" s="5">
        <f t="shared" si="8"/>
        <v>0</v>
      </c>
      <c r="S10" s="3"/>
      <c r="T10" s="3"/>
      <c r="U10" s="4"/>
      <c r="V10" s="5">
        <f t="shared" si="9"/>
        <v>0</v>
      </c>
      <c r="X10" s="3"/>
      <c r="Y10" s="3"/>
      <c r="Z10" s="4"/>
      <c r="AA10" s="5">
        <f t="shared" si="10"/>
        <v>0</v>
      </c>
      <c r="AC10" s="7">
        <f t="shared" si="11"/>
        <v>287</v>
      </c>
    </row>
    <row r="11" spans="1:29" ht="15.75" thickBot="1">
      <c r="A11" s="1" t="s">
        <v>35</v>
      </c>
      <c r="B11" s="3" t="s">
        <v>124</v>
      </c>
      <c r="C11" s="3" t="s">
        <v>125</v>
      </c>
      <c r="D11" s="3">
        <v>95</v>
      </c>
      <c r="E11" s="3">
        <v>93</v>
      </c>
      <c r="F11" s="4">
        <v>98</v>
      </c>
      <c r="G11" s="5">
        <f t="shared" si="6"/>
        <v>286</v>
      </c>
      <c r="I11" s="3"/>
      <c r="J11" s="3"/>
      <c r="K11" s="4"/>
      <c r="L11" s="5">
        <f t="shared" si="7"/>
        <v>0</v>
      </c>
      <c r="N11" s="3"/>
      <c r="O11" s="3"/>
      <c r="P11" s="4"/>
      <c r="Q11" s="5">
        <f t="shared" si="8"/>
        <v>0</v>
      </c>
      <c r="S11" s="3"/>
      <c r="T11" s="3"/>
      <c r="U11" s="4"/>
      <c r="V11" s="5">
        <f t="shared" si="9"/>
        <v>0</v>
      </c>
      <c r="X11" s="3"/>
      <c r="Y11" s="3"/>
      <c r="Z11" s="4"/>
      <c r="AA11" s="5">
        <f t="shared" si="10"/>
        <v>0</v>
      </c>
      <c r="AC11" s="7">
        <f t="shared" si="11"/>
        <v>286</v>
      </c>
    </row>
    <row r="12" spans="1:29" ht="15.75" thickBot="1">
      <c r="A12" s="1" t="s">
        <v>36</v>
      </c>
      <c r="B12" s="3" t="s">
        <v>54</v>
      </c>
      <c r="C12" s="3" t="s">
        <v>43</v>
      </c>
      <c r="D12" s="3">
        <v>93</v>
      </c>
      <c r="E12" s="3">
        <v>93</v>
      </c>
      <c r="F12" s="4">
        <v>96</v>
      </c>
      <c r="G12" s="5">
        <f t="shared" si="6"/>
        <v>282</v>
      </c>
      <c r="I12" s="3"/>
      <c r="J12" s="3"/>
      <c r="K12" s="4"/>
      <c r="L12" s="5">
        <f t="shared" si="7"/>
        <v>0</v>
      </c>
      <c r="N12" s="3"/>
      <c r="O12" s="3"/>
      <c r="P12" s="4"/>
      <c r="Q12" s="5">
        <f t="shared" si="8"/>
        <v>0</v>
      </c>
      <c r="S12" s="3"/>
      <c r="T12" s="3"/>
      <c r="U12" s="4"/>
      <c r="V12" s="5">
        <f t="shared" si="9"/>
        <v>0</v>
      </c>
      <c r="X12" s="3"/>
      <c r="Y12" s="3"/>
      <c r="Z12" s="4"/>
      <c r="AA12" s="5">
        <f t="shared" si="10"/>
        <v>0</v>
      </c>
      <c r="AC12" s="7">
        <f t="shared" si="11"/>
        <v>282</v>
      </c>
    </row>
    <row r="13" spans="1:29" ht="15.75" thickBot="1">
      <c r="A13" s="1" t="s">
        <v>37</v>
      </c>
      <c r="B13" s="3" t="s">
        <v>160</v>
      </c>
      <c r="C13" s="3" t="s">
        <v>2</v>
      </c>
      <c r="D13" s="3">
        <v>93</v>
      </c>
      <c r="E13" s="3">
        <v>95</v>
      </c>
      <c r="F13" s="4">
        <v>93</v>
      </c>
      <c r="G13" s="9">
        <f t="shared" si="6"/>
        <v>281</v>
      </c>
      <c r="I13" s="3"/>
      <c r="J13" s="3"/>
      <c r="K13" s="4"/>
      <c r="L13" s="12">
        <f t="shared" si="7"/>
        <v>0</v>
      </c>
      <c r="N13" s="3"/>
      <c r="O13" s="3"/>
      <c r="P13" s="4"/>
      <c r="Q13" s="9">
        <f t="shared" si="8"/>
        <v>0</v>
      </c>
      <c r="S13" s="3"/>
      <c r="T13" s="3"/>
      <c r="U13" s="4"/>
      <c r="V13" s="9">
        <f t="shared" si="9"/>
        <v>0</v>
      </c>
      <c r="X13" s="3"/>
      <c r="Y13" s="3"/>
      <c r="Z13" s="4"/>
      <c r="AA13" s="9">
        <f t="shared" si="10"/>
        <v>0</v>
      </c>
      <c r="AC13" s="11">
        <f t="shared" si="11"/>
        <v>281</v>
      </c>
    </row>
    <row r="14" spans="1:29" ht="15.75" thickBot="1">
      <c r="A14" s="1" t="s">
        <v>38</v>
      </c>
      <c r="B14" s="3" t="s">
        <v>56</v>
      </c>
      <c r="C14" s="3" t="s">
        <v>2</v>
      </c>
      <c r="D14" s="3">
        <v>94</v>
      </c>
      <c r="E14" s="3">
        <v>91</v>
      </c>
      <c r="F14" s="4">
        <v>90</v>
      </c>
      <c r="G14" s="5">
        <f t="shared" si="6"/>
        <v>275</v>
      </c>
      <c r="I14" s="3"/>
      <c r="J14" s="3"/>
      <c r="K14" s="4"/>
      <c r="L14" s="5">
        <f t="shared" si="7"/>
        <v>0</v>
      </c>
      <c r="N14" s="3"/>
      <c r="O14" s="3"/>
      <c r="P14" s="4"/>
      <c r="Q14" s="5">
        <f t="shared" si="8"/>
        <v>0</v>
      </c>
      <c r="S14" s="3"/>
      <c r="T14" s="3"/>
      <c r="U14" s="4"/>
      <c r="V14" s="5">
        <f t="shared" si="9"/>
        <v>0</v>
      </c>
      <c r="X14" s="3"/>
      <c r="Y14" s="3"/>
      <c r="Z14" s="4"/>
      <c r="AA14" s="5">
        <f t="shared" si="10"/>
        <v>0</v>
      </c>
      <c r="AC14" s="7">
        <f t="shared" si="11"/>
        <v>275</v>
      </c>
    </row>
    <row r="15" spans="1:29" ht="15.75" thickBot="1">
      <c r="A15" s="1" t="s">
        <v>39</v>
      </c>
      <c r="B15" s="3" t="s">
        <v>57</v>
      </c>
      <c r="C15" s="3" t="s">
        <v>58</v>
      </c>
      <c r="D15" s="3">
        <v>90</v>
      </c>
      <c r="E15" s="3">
        <v>92</v>
      </c>
      <c r="F15" s="4">
        <v>92</v>
      </c>
      <c r="G15" s="5">
        <f t="shared" si="6"/>
        <v>274</v>
      </c>
      <c r="I15" s="3"/>
      <c r="J15" s="3"/>
      <c r="K15" s="4"/>
      <c r="L15" s="5">
        <f t="shared" si="7"/>
        <v>0</v>
      </c>
      <c r="N15" s="3"/>
      <c r="O15" s="3"/>
      <c r="P15" s="4"/>
      <c r="Q15" s="5">
        <f t="shared" si="8"/>
        <v>0</v>
      </c>
      <c r="S15" s="3"/>
      <c r="T15" s="3"/>
      <c r="U15" s="4"/>
      <c r="V15" s="5">
        <f t="shared" si="9"/>
        <v>0</v>
      </c>
      <c r="X15" s="3"/>
      <c r="Y15" s="3"/>
      <c r="Z15" s="4"/>
      <c r="AA15" s="5">
        <f t="shared" si="10"/>
        <v>0</v>
      </c>
      <c r="AC15" s="7">
        <f t="shared" si="11"/>
        <v>274</v>
      </c>
    </row>
    <row r="16" spans="1:29" ht="15.75" thickBot="1">
      <c r="A16" s="1" t="s">
        <v>40</v>
      </c>
      <c r="B16" s="3" t="s">
        <v>79</v>
      </c>
      <c r="C16" s="3" t="s">
        <v>77</v>
      </c>
      <c r="D16" s="3">
        <v>90</v>
      </c>
      <c r="E16" s="3">
        <v>89</v>
      </c>
      <c r="F16" s="4">
        <v>94</v>
      </c>
      <c r="G16" s="5">
        <f t="shared" si="6"/>
        <v>273</v>
      </c>
      <c r="I16" s="3"/>
      <c r="J16" s="3"/>
      <c r="K16" s="4"/>
      <c r="L16" s="5">
        <f t="shared" si="7"/>
        <v>0</v>
      </c>
      <c r="N16" s="3"/>
      <c r="O16" s="3"/>
      <c r="P16" s="4"/>
      <c r="Q16" s="5">
        <f t="shared" si="8"/>
        <v>0</v>
      </c>
      <c r="S16" s="3"/>
      <c r="T16" s="3"/>
      <c r="U16" s="4"/>
      <c r="V16" s="5">
        <f t="shared" si="9"/>
        <v>0</v>
      </c>
      <c r="X16" s="3"/>
      <c r="Y16" s="3"/>
      <c r="Z16" s="4"/>
      <c r="AA16" s="5">
        <f t="shared" si="10"/>
        <v>0</v>
      </c>
      <c r="AC16" s="7">
        <f t="shared" si="11"/>
        <v>273</v>
      </c>
    </row>
    <row r="17" spans="1:29" ht="15.75" thickBot="1">
      <c r="A17" s="1" t="s">
        <v>41</v>
      </c>
      <c r="B17" s="3" t="s">
        <v>147</v>
      </c>
      <c r="C17" s="3" t="s">
        <v>142</v>
      </c>
      <c r="D17" s="3">
        <v>91</v>
      </c>
      <c r="E17" s="3">
        <v>91</v>
      </c>
      <c r="F17" s="4">
        <v>90</v>
      </c>
      <c r="G17" s="5">
        <f t="shared" si="6"/>
        <v>272</v>
      </c>
      <c r="I17" s="3"/>
      <c r="J17" s="3"/>
      <c r="K17" s="4"/>
      <c r="L17" s="5">
        <f t="shared" si="7"/>
        <v>0</v>
      </c>
      <c r="N17" s="3"/>
      <c r="O17" s="3"/>
      <c r="P17" s="4"/>
      <c r="Q17" s="5">
        <f t="shared" si="8"/>
        <v>0</v>
      </c>
      <c r="S17" s="3"/>
      <c r="T17" s="3"/>
      <c r="U17" s="4"/>
      <c r="V17" s="5">
        <f t="shared" si="9"/>
        <v>0</v>
      </c>
      <c r="X17" s="3"/>
      <c r="Y17" s="3"/>
      <c r="Z17" s="4"/>
      <c r="AA17" s="5">
        <f t="shared" si="10"/>
        <v>0</v>
      </c>
      <c r="AC17" s="7">
        <f t="shared" si="11"/>
        <v>272</v>
      </c>
    </row>
    <row r="18" spans="1:29" ht="15.75" thickBot="1">
      <c r="A18" s="1" t="s">
        <v>49</v>
      </c>
      <c r="B18" s="3" t="s">
        <v>148</v>
      </c>
      <c r="C18" s="3" t="s">
        <v>142</v>
      </c>
      <c r="D18" s="3">
        <v>90</v>
      </c>
      <c r="E18" s="3">
        <v>90</v>
      </c>
      <c r="F18" s="4">
        <v>90</v>
      </c>
      <c r="G18" s="5">
        <f t="shared" si="6"/>
        <v>270</v>
      </c>
      <c r="I18" s="3"/>
      <c r="J18" s="3"/>
      <c r="K18" s="4"/>
      <c r="L18" s="5">
        <f t="shared" si="7"/>
        <v>0</v>
      </c>
      <c r="N18" s="3"/>
      <c r="O18" s="3"/>
      <c r="P18" s="4"/>
      <c r="Q18" s="5">
        <f t="shared" si="8"/>
        <v>0</v>
      </c>
      <c r="S18" s="3"/>
      <c r="T18" s="3"/>
      <c r="U18" s="4"/>
      <c r="V18" s="5">
        <f t="shared" si="9"/>
        <v>0</v>
      </c>
      <c r="X18" s="3"/>
      <c r="Y18" s="3"/>
      <c r="Z18" s="4"/>
      <c r="AA18" s="5">
        <f t="shared" si="10"/>
        <v>0</v>
      </c>
      <c r="AC18" s="7">
        <f t="shared" si="11"/>
        <v>270</v>
      </c>
    </row>
    <row r="19" spans="1:29" ht="15.75" thickBot="1">
      <c r="A19" s="1" t="s">
        <v>117</v>
      </c>
      <c r="B19" s="3" t="s">
        <v>126</v>
      </c>
      <c r="C19" s="3" t="s">
        <v>125</v>
      </c>
      <c r="D19" s="3">
        <v>0</v>
      </c>
      <c r="E19" s="3">
        <v>0</v>
      </c>
      <c r="F19" s="4">
        <v>0</v>
      </c>
      <c r="G19" s="5">
        <f t="shared" si="0"/>
        <v>0</v>
      </c>
      <c r="I19" s="3"/>
      <c r="J19" s="3"/>
      <c r="K19" s="4"/>
      <c r="L19" s="5">
        <f t="shared" si="1"/>
        <v>0</v>
      </c>
      <c r="N19" s="3"/>
      <c r="O19" s="3"/>
      <c r="P19" s="4"/>
      <c r="Q19" s="5">
        <f t="shared" si="2"/>
        <v>0</v>
      </c>
      <c r="S19" s="3"/>
      <c r="T19" s="3"/>
      <c r="U19" s="4"/>
      <c r="V19" s="5">
        <f t="shared" si="3"/>
        <v>0</v>
      </c>
      <c r="X19" s="3"/>
      <c r="Y19" s="3"/>
      <c r="Z19" s="4"/>
      <c r="AA19" s="5">
        <f t="shared" si="4"/>
        <v>0</v>
      </c>
      <c r="AC19" s="7">
        <f t="shared" si="5"/>
        <v>0</v>
      </c>
    </row>
  </sheetData>
  <mergeCells count="5">
    <mergeCell ref="D2:G2"/>
    <mergeCell ref="I2:L2"/>
    <mergeCell ref="N2:Q2"/>
    <mergeCell ref="S2:V2"/>
    <mergeCell ref="X2:AA2"/>
  </mergeCells>
  <pageMargins left="0.11811023622047245" right="0.11811023622047245" top="0.78740157480314965" bottom="0.78740157480314965" header="0.31496062992125984" footer="0.31496062992125984"/>
  <pageSetup paperSize="9" orientation="landscape" r:id="rId1"/>
  <headerFooter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23"/>
  <sheetViews>
    <sheetView workbookViewId="0">
      <selection activeCell="C24" sqref="C24"/>
    </sheetView>
  </sheetViews>
  <sheetFormatPr baseColWidth="10" defaultRowHeight="12.75"/>
  <cols>
    <col min="1" max="1" width="5.5703125" style="1" customWidth="1"/>
    <col min="2" max="2" width="17.140625" style="2" customWidth="1"/>
    <col min="3" max="3" width="17" style="2" customWidth="1"/>
    <col min="4" max="7" width="4.42578125" style="2" customWidth="1"/>
    <col min="8" max="8" width="1.7109375" style="2" customWidth="1"/>
    <col min="9" max="12" width="4.42578125" style="2" customWidth="1"/>
    <col min="13" max="13" width="1.7109375" style="2" customWidth="1"/>
    <col min="14" max="17" width="4.42578125" style="2" customWidth="1"/>
    <col min="18" max="18" width="1.7109375" style="2" customWidth="1"/>
    <col min="19" max="22" width="4.42578125" style="2" customWidth="1"/>
    <col min="23" max="23" width="1.7109375" style="2" customWidth="1"/>
    <col min="24" max="27" width="4.42578125" style="2" customWidth="1"/>
    <col min="28" max="28" width="1.7109375" style="2" customWidth="1"/>
    <col min="29" max="29" width="6.7109375" style="2" customWidth="1"/>
    <col min="30" max="16384" width="11.42578125" style="2"/>
  </cols>
  <sheetData>
    <row r="2" spans="1:29">
      <c r="A2" s="1" t="s">
        <v>27</v>
      </c>
      <c r="B2" s="1" t="s">
        <v>0</v>
      </c>
      <c r="C2" s="1" t="s">
        <v>1</v>
      </c>
      <c r="D2" s="28">
        <v>45200</v>
      </c>
      <c r="E2" s="29"/>
      <c r="F2" s="29"/>
      <c r="G2" s="29"/>
      <c r="I2" s="28">
        <v>45231</v>
      </c>
      <c r="J2" s="29"/>
      <c r="K2" s="29"/>
      <c r="L2" s="29"/>
      <c r="N2" s="28">
        <v>45261</v>
      </c>
      <c r="O2" s="29"/>
      <c r="P2" s="29"/>
      <c r="Q2" s="29"/>
      <c r="S2" s="28" t="s">
        <v>52</v>
      </c>
      <c r="T2" s="29"/>
      <c r="U2" s="29"/>
      <c r="V2" s="29"/>
      <c r="X2" s="28" t="s">
        <v>53</v>
      </c>
      <c r="Y2" s="29"/>
      <c r="Z2" s="29"/>
      <c r="AA2" s="29"/>
      <c r="AC2" s="1" t="s">
        <v>28</v>
      </c>
    </row>
    <row r="3" spans="1:29" ht="13.5" thickBot="1"/>
    <row r="4" spans="1:29" ht="15.75" customHeight="1" thickBot="1">
      <c r="A4" s="26" t="s">
        <v>29</v>
      </c>
      <c r="B4" s="27" t="s">
        <v>50</v>
      </c>
      <c r="C4" s="27" t="s">
        <v>43</v>
      </c>
      <c r="D4" s="3">
        <v>98</v>
      </c>
      <c r="E4" s="3">
        <v>100</v>
      </c>
      <c r="F4" s="4">
        <v>100</v>
      </c>
      <c r="G4" s="5">
        <f t="shared" ref="G4" si="0">SUM(D4+E4+F4)</f>
        <v>298</v>
      </c>
      <c r="I4" s="3"/>
      <c r="J4" s="3"/>
      <c r="K4" s="4"/>
      <c r="L4" s="5">
        <f t="shared" ref="L4" si="1">SUM(I4:K4)</f>
        <v>0</v>
      </c>
      <c r="N4" s="3"/>
      <c r="O4" s="3"/>
      <c r="P4" s="4"/>
      <c r="Q4" s="5">
        <f t="shared" ref="Q4" si="2">SUM(N4:P4)</f>
        <v>0</v>
      </c>
      <c r="S4" s="3"/>
      <c r="T4" s="3"/>
      <c r="U4" s="4"/>
      <c r="V4" s="5">
        <f>SUM(S4:U27)</f>
        <v>0</v>
      </c>
      <c r="X4" s="3"/>
      <c r="Y4" s="3"/>
      <c r="Z4" s="4"/>
      <c r="AA4" s="5">
        <f t="shared" ref="AA4" si="3">SUM(X4:Z4)</f>
        <v>0</v>
      </c>
      <c r="AC4" s="5">
        <f t="shared" ref="AC4" si="4">SUM(G4+L4+Q4+V4+AA4)</f>
        <v>298</v>
      </c>
    </row>
    <row r="5" spans="1:29" ht="15.75" customHeight="1" thickBot="1">
      <c r="A5" s="1" t="s">
        <v>30</v>
      </c>
      <c r="B5" s="3" t="s">
        <v>81</v>
      </c>
      <c r="C5" s="3" t="s">
        <v>77</v>
      </c>
      <c r="D5" s="3">
        <v>99</v>
      </c>
      <c r="E5" s="3">
        <v>98</v>
      </c>
      <c r="F5" s="4">
        <v>100</v>
      </c>
      <c r="G5" s="5">
        <f>SUM(D5:F5)</f>
        <v>297</v>
      </c>
      <c r="I5" s="3"/>
      <c r="J5" s="3"/>
      <c r="K5" s="4"/>
      <c r="L5" s="5">
        <f t="shared" ref="L5:L22" si="5">SUM(I5:K5)</f>
        <v>0</v>
      </c>
      <c r="N5" s="3"/>
      <c r="O5" s="3"/>
      <c r="P5" s="4"/>
      <c r="Q5" s="5">
        <f t="shared" ref="Q5:Q10" si="6">SUM(N5:P5)</f>
        <v>0</v>
      </c>
      <c r="S5" s="3"/>
      <c r="T5" s="3"/>
      <c r="U5" s="4"/>
      <c r="V5" s="5">
        <f t="shared" ref="V5:V10" si="7">SUM(S5:U5)</f>
        <v>0</v>
      </c>
      <c r="X5" s="3"/>
      <c r="Y5" s="3"/>
      <c r="Z5" s="4"/>
      <c r="AA5" s="5">
        <f t="shared" ref="AA5:AA10" si="8">SUM(X5:Z5)</f>
        <v>0</v>
      </c>
      <c r="AC5" s="5">
        <f t="shared" ref="AC5:AC10" si="9">SUM(G5+L5+Q5+V5+AA5)</f>
        <v>297</v>
      </c>
    </row>
    <row r="6" spans="1:29" ht="15.75" customHeight="1" thickBot="1">
      <c r="A6" s="1" t="s">
        <v>31</v>
      </c>
      <c r="B6" s="3" t="s">
        <v>42</v>
      </c>
      <c r="C6" s="3" t="s">
        <v>43</v>
      </c>
      <c r="D6" s="3">
        <v>97</v>
      </c>
      <c r="E6" s="3">
        <v>100</v>
      </c>
      <c r="F6" s="4">
        <v>99</v>
      </c>
      <c r="G6" s="5">
        <f>SUM(D6+E6+F6)</f>
        <v>296</v>
      </c>
      <c r="I6" s="3"/>
      <c r="J6" s="3"/>
      <c r="K6" s="4"/>
      <c r="L6" s="5">
        <f t="shared" si="5"/>
        <v>0</v>
      </c>
      <c r="N6" s="3"/>
      <c r="O6" s="3"/>
      <c r="P6" s="4"/>
      <c r="Q6" s="5">
        <f t="shared" si="6"/>
        <v>0</v>
      </c>
      <c r="S6" s="3"/>
      <c r="T6" s="3"/>
      <c r="U6" s="4"/>
      <c r="V6" s="5">
        <f t="shared" si="7"/>
        <v>0</v>
      </c>
      <c r="X6" s="3"/>
      <c r="Y6" s="3"/>
      <c r="Z6" s="4"/>
      <c r="AA6" s="5">
        <f t="shared" si="8"/>
        <v>0</v>
      </c>
      <c r="AC6" s="5">
        <f t="shared" si="9"/>
        <v>296</v>
      </c>
    </row>
    <row r="7" spans="1:29" ht="15.75" customHeight="1" thickBot="1">
      <c r="A7" s="1" t="s">
        <v>32</v>
      </c>
      <c r="B7" s="3" t="s">
        <v>82</v>
      </c>
      <c r="C7" s="3" t="s">
        <v>77</v>
      </c>
      <c r="D7" s="3">
        <v>99</v>
      </c>
      <c r="E7" s="3">
        <v>100</v>
      </c>
      <c r="F7" s="4">
        <v>97</v>
      </c>
      <c r="G7" s="5">
        <f>SUM(D7:F7)</f>
        <v>296</v>
      </c>
      <c r="I7" s="3"/>
      <c r="J7" s="3"/>
      <c r="K7" s="4"/>
      <c r="L7" s="5">
        <f t="shared" si="5"/>
        <v>0</v>
      </c>
      <c r="N7" s="3"/>
      <c r="O7" s="3"/>
      <c r="P7" s="4"/>
      <c r="Q7" s="5">
        <f t="shared" si="6"/>
        <v>0</v>
      </c>
      <c r="S7" s="3"/>
      <c r="T7" s="3"/>
      <c r="U7" s="4"/>
      <c r="V7" s="5">
        <f t="shared" si="7"/>
        <v>0</v>
      </c>
      <c r="X7" s="3"/>
      <c r="Y7" s="3"/>
      <c r="Z7" s="4"/>
      <c r="AA7" s="5">
        <f t="shared" si="8"/>
        <v>0</v>
      </c>
      <c r="AC7" s="24">
        <f t="shared" si="9"/>
        <v>296</v>
      </c>
    </row>
    <row r="8" spans="1:29" ht="15.75" customHeight="1" thickBot="1">
      <c r="A8" s="1" t="s">
        <v>33</v>
      </c>
      <c r="B8" s="3" t="s">
        <v>59</v>
      </c>
      <c r="C8" s="3" t="s">
        <v>43</v>
      </c>
      <c r="D8" s="3">
        <v>99</v>
      </c>
      <c r="E8" s="3">
        <v>95</v>
      </c>
      <c r="F8" s="4">
        <v>99</v>
      </c>
      <c r="G8" s="5">
        <f>SUM(D8+E8+F8)</f>
        <v>293</v>
      </c>
      <c r="I8" s="3"/>
      <c r="J8" s="3"/>
      <c r="K8" s="4"/>
      <c r="L8" s="5">
        <f t="shared" si="5"/>
        <v>0</v>
      </c>
      <c r="N8" s="3"/>
      <c r="O8" s="4"/>
      <c r="P8" s="14"/>
      <c r="Q8" s="5">
        <f t="shared" si="6"/>
        <v>0</v>
      </c>
      <c r="S8" s="3"/>
      <c r="T8" s="3"/>
      <c r="U8" s="4"/>
      <c r="V8" s="5">
        <f t="shared" si="7"/>
        <v>0</v>
      </c>
      <c r="X8" s="3"/>
      <c r="Y8" s="3"/>
      <c r="Z8" s="4"/>
      <c r="AA8" s="5">
        <f t="shared" si="8"/>
        <v>0</v>
      </c>
      <c r="AC8" s="5">
        <f t="shared" si="9"/>
        <v>293</v>
      </c>
    </row>
    <row r="9" spans="1:29" ht="15.75" customHeight="1" thickBot="1">
      <c r="B9" s="3" t="s">
        <v>146</v>
      </c>
      <c r="C9" s="3" t="s">
        <v>142</v>
      </c>
      <c r="D9" s="3">
        <v>99</v>
      </c>
      <c r="E9" s="3">
        <v>95</v>
      </c>
      <c r="F9" s="4">
        <v>99</v>
      </c>
      <c r="G9" s="5">
        <f>SUM(D9:F9)</f>
        <v>293</v>
      </c>
      <c r="I9" s="3"/>
      <c r="J9" s="3"/>
      <c r="K9" s="4"/>
      <c r="L9" s="5">
        <f t="shared" si="5"/>
        <v>0</v>
      </c>
      <c r="N9" s="3"/>
      <c r="O9" s="4"/>
      <c r="P9" s="14"/>
      <c r="Q9" s="5">
        <f t="shared" si="6"/>
        <v>0</v>
      </c>
      <c r="S9" s="3"/>
      <c r="T9" s="3"/>
      <c r="U9" s="4"/>
      <c r="V9" s="5">
        <f t="shared" si="7"/>
        <v>0</v>
      </c>
      <c r="X9" s="3"/>
      <c r="Y9" s="3"/>
      <c r="Z9" s="4"/>
      <c r="AA9" s="5">
        <f t="shared" si="8"/>
        <v>0</v>
      </c>
      <c r="AC9" s="5">
        <f t="shared" si="9"/>
        <v>293</v>
      </c>
    </row>
    <row r="10" spans="1:29" ht="15.75" customHeight="1" thickBot="1">
      <c r="A10" s="1" t="s">
        <v>35</v>
      </c>
      <c r="B10" s="3" t="s">
        <v>130</v>
      </c>
      <c r="C10" s="3" t="s">
        <v>125</v>
      </c>
      <c r="D10" s="3">
        <v>97</v>
      </c>
      <c r="E10" s="3">
        <v>98</v>
      </c>
      <c r="F10" s="4">
        <v>98</v>
      </c>
      <c r="G10" s="5">
        <f>SUM(D10:F10)</f>
        <v>293</v>
      </c>
      <c r="I10" s="3"/>
      <c r="J10" s="3"/>
      <c r="K10" s="4"/>
      <c r="L10" s="5">
        <f t="shared" si="5"/>
        <v>0</v>
      </c>
      <c r="N10" s="3"/>
      <c r="O10" s="4"/>
      <c r="P10" s="14"/>
      <c r="Q10" s="5">
        <f t="shared" si="6"/>
        <v>0</v>
      </c>
      <c r="S10" s="3"/>
      <c r="T10" s="3"/>
      <c r="U10" s="4"/>
      <c r="V10" s="5">
        <f t="shared" si="7"/>
        <v>0</v>
      </c>
      <c r="X10" s="3"/>
      <c r="Y10" s="3"/>
      <c r="Z10" s="4"/>
      <c r="AA10" s="5">
        <f t="shared" si="8"/>
        <v>0</v>
      </c>
      <c r="AC10" s="5">
        <f t="shared" si="9"/>
        <v>293</v>
      </c>
    </row>
    <row r="11" spans="1:29" ht="15.75" customHeight="1" thickBot="1">
      <c r="A11" s="1" t="s">
        <v>36</v>
      </c>
      <c r="B11" s="3" t="s">
        <v>108</v>
      </c>
      <c r="C11" s="3" t="s">
        <v>103</v>
      </c>
      <c r="D11" s="3">
        <v>99</v>
      </c>
      <c r="E11" s="3">
        <v>97</v>
      </c>
      <c r="F11" s="4">
        <v>97</v>
      </c>
      <c r="G11" s="5">
        <f>SUM(D11:F11)</f>
        <v>293</v>
      </c>
      <c r="I11" s="3"/>
      <c r="J11" s="3"/>
      <c r="K11" s="4"/>
      <c r="L11" s="5">
        <f t="shared" si="5"/>
        <v>0</v>
      </c>
      <c r="N11" s="3"/>
      <c r="O11" s="3"/>
      <c r="P11" s="4"/>
      <c r="Q11" s="5">
        <f t="shared" ref="Q11" si="10">SUM(N11:P11)</f>
        <v>0</v>
      </c>
      <c r="S11" s="3"/>
      <c r="T11" s="3"/>
      <c r="U11" s="4"/>
      <c r="V11" s="5">
        <f t="shared" ref="V11" si="11">SUM(S11:U11)</f>
        <v>0</v>
      </c>
      <c r="X11" s="3"/>
      <c r="Y11" s="3"/>
      <c r="Z11" s="4"/>
      <c r="AA11" s="9">
        <f t="shared" ref="AA11" si="12">SUM(X11:Z11)</f>
        <v>0</v>
      </c>
      <c r="AC11" s="5">
        <f t="shared" ref="AC11" si="13">SUM(G11+L11+Q11+V11+AA11)</f>
        <v>293</v>
      </c>
    </row>
    <row r="12" spans="1:29" ht="15.75" customHeight="1" thickBot="1">
      <c r="B12" s="3" t="s">
        <v>110</v>
      </c>
      <c r="C12" s="3" t="s">
        <v>103</v>
      </c>
      <c r="D12" s="3">
        <v>99</v>
      </c>
      <c r="E12" s="3">
        <v>97</v>
      </c>
      <c r="F12" s="4">
        <v>97</v>
      </c>
      <c r="G12" s="5">
        <f>SUM(D12:F12)</f>
        <v>293</v>
      </c>
      <c r="I12" s="3"/>
      <c r="J12" s="3"/>
      <c r="K12" s="4"/>
      <c r="L12" s="5">
        <f t="shared" si="5"/>
        <v>0</v>
      </c>
      <c r="N12" s="3"/>
      <c r="O12" s="4"/>
      <c r="P12" s="14"/>
      <c r="Q12" s="5">
        <f t="shared" ref="Q12:Q22" si="14">SUM(N12:P12)</f>
        <v>0</v>
      </c>
      <c r="S12" s="3"/>
      <c r="T12" s="3"/>
      <c r="U12" s="4"/>
      <c r="V12" s="5">
        <f t="shared" ref="V12:V22" si="15">SUM(S12:U12)</f>
        <v>0</v>
      </c>
      <c r="X12" s="3"/>
      <c r="Y12" s="3"/>
      <c r="Z12" s="4"/>
      <c r="AA12" s="5">
        <f t="shared" ref="AA12:AA22" si="16">SUM(X12:Z12)</f>
        <v>0</v>
      </c>
      <c r="AC12" s="5">
        <f t="shared" ref="AC12:AC22" si="17">SUM(G12+L12+Q12+V12+AA12)</f>
        <v>293</v>
      </c>
    </row>
    <row r="13" spans="1:29" ht="15.75" customHeight="1" thickBot="1">
      <c r="A13" s="1" t="s">
        <v>38</v>
      </c>
      <c r="B13" s="3" t="s">
        <v>118</v>
      </c>
      <c r="C13" s="3" t="s">
        <v>121</v>
      </c>
      <c r="D13" s="3">
        <v>97</v>
      </c>
      <c r="E13" s="3">
        <v>95</v>
      </c>
      <c r="F13" s="4">
        <v>100</v>
      </c>
      <c r="G13" s="5">
        <f>SUM(D13+E13+F13)</f>
        <v>292</v>
      </c>
      <c r="I13" s="3"/>
      <c r="J13" s="3"/>
      <c r="K13" s="4"/>
      <c r="L13" s="5">
        <f t="shared" si="5"/>
        <v>0</v>
      </c>
      <c r="N13" s="3"/>
      <c r="O13" s="3"/>
      <c r="P13" s="4"/>
      <c r="Q13" s="5">
        <f t="shared" si="14"/>
        <v>0</v>
      </c>
      <c r="S13" s="3"/>
      <c r="T13" s="3"/>
      <c r="U13" s="4"/>
      <c r="V13" s="5">
        <f t="shared" si="15"/>
        <v>0</v>
      </c>
      <c r="X13" s="3"/>
      <c r="Y13" s="3"/>
      <c r="Z13" s="4"/>
      <c r="AA13" s="9">
        <f t="shared" si="16"/>
        <v>0</v>
      </c>
      <c r="AC13" s="5">
        <f t="shared" si="17"/>
        <v>292</v>
      </c>
    </row>
    <row r="14" spans="1:29" ht="15.75" customHeight="1" thickBot="1">
      <c r="A14" s="1" t="s">
        <v>39</v>
      </c>
      <c r="B14" s="3" t="s">
        <v>5</v>
      </c>
      <c r="C14" s="3" t="s">
        <v>2</v>
      </c>
      <c r="D14" s="3">
        <v>98</v>
      </c>
      <c r="E14" s="3">
        <v>98</v>
      </c>
      <c r="F14" s="4">
        <v>96</v>
      </c>
      <c r="G14" s="5">
        <f>SUM(D14:F14)</f>
        <v>292</v>
      </c>
      <c r="I14" s="3"/>
      <c r="J14" s="3"/>
      <c r="K14" s="4"/>
      <c r="L14" s="5">
        <f t="shared" si="5"/>
        <v>0</v>
      </c>
      <c r="N14" s="3"/>
      <c r="O14" s="3"/>
      <c r="P14" s="4"/>
      <c r="Q14" s="5">
        <f t="shared" si="14"/>
        <v>0</v>
      </c>
      <c r="S14" s="3"/>
      <c r="T14" s="3"/>
      <c r="U14" s="4"/>
      <c r="V14" s="5">
        <f t="shared" si="15"/>
        <v>0</v>
      </c>
      <c r="X14" s="3"/>
      <c r="Y14" s="3"/>
      <c r="Z14" s="4"/>
      <c r="AA14" s="5">
        <f t="shared" si="16"/>
        <v>0</v>
      </c>
      <c r="AC14" s="5">
        <f t="shared" si="17"/>
        <v>292</v>
      </c>
    </row>
    <row r="15" spans="1:29" ht="15.75" customHeight="1" thickBot="1">
      <c r="A15" s="1" t="s">
        <v>40</v>
      </c>
      <c r="B15" s="3" t="s">
        <v>61</v>
      </c>
      <c r="C15" s="3" t="s">
        <v>43</v>
      </c>
      <c r="D15" s="3">
        <v>97</v>
      </c>
      <c r="E15" s="3">
        <v>98</v>
      </c>
      <c r="F15" s="4">
        <v>96</v>
      </c>
      <c r="G15" s="5">
        <f>SUM(D15+E15+F15)</f>
        <v>291</v>
      </c>
      <c r="I15" s="3"/>
      <c r="J15" s="3"/>
      <c r="K15" s="4"/>
      <c r="L15" s="5">
        <f t="shared" si="5"/>
        <v>0</v>
      </c>
      <c r="N15" s="3"/>
      <c r="O15" s="3"/>
      <c r="P15" s="4"/>
      <c r="Q15" s="5">
        <f t="shared" si="14"/>
        <v>0</v>
      </c>
      <c r="S15" s="3"/>
      <c r="T15" s="3"/>
      <c r="U15" s="4"/>
      <c r="V15" s="5">
        <f t="shared" si="15"/>
        <v>0</v>
      </c>
      <c r="X15" s="3"/>
      <c r="Y15" s="3"/>
      <c r="Z15" s="4"/>
      <c r="AA15" s="5">
        <f t="shared" si="16"/>
        <v>0</v>
      </c>
      <c r="AC15" s="5">
        <f t="shared" si="17"/>
        <v>291</v>
      </c>
    </row>
    <row r="16" spans="1:29" ht="15.75" customHeight="1" thickBot="1">
      <c r="A16" s="1" t="s">
        <v>41</v>
      </c>
      <c r="B16" s="3" t="s">
        <v>129</v>
      </c>
      <c r="C16" s="3" t="s">
        <v>125</v>
      </c>
      <c r="D16" s="3">
        <v>95</v>
      </c>
      <c r="E16" s="3">
        <v>97</v>
      </c>
      <c r="F16" s="4">
        <v>98</v>
      </c>
      <c r="G16" s="5">
        <f>SUM(D16:F16)</f>
        <v>290</v>
      </c>
      <c r="I16" s="3"/>
      <c r="J16" s="3"/>
      <c r="K16" s="4"/>
      <c r="L16" s="9">
        <f t="shared" si="5"/>
        <v>0</v>
      </c>
      <c r="N16" s="3"/>
      <c r="O16" s="3"/>
      <c r="P16" s="13"/>
      <c r="Q16" s="9">
        <f t="shared" si="14"/>
        <v>0</v>
      </c>
      <c r="S16" s="3"/>
      <c r="T16" s="3"/>
      <c r="U16" s="4"/>
      <c r="V16" s="9">
        <f t="shared" si="15"/>
        <v>0</v>
      </c>
      <c r="X16" s="3"/>
      <c r="Y16" s="3"/>
      <c r="Z16" s="4"/>
      <c r="AA16" s="9">
        <f t="shared" si="16"/>
        <v>0</v>
      </c>
      <c r="AC16" s="9">
        <f t="shared" si="17"/>
        <v>290</v>
      </c>
    </row>
    <row r="17" spans="1:29" ht="15.75" customHeight="1" thickBot="1">
      <c r="A17" s="1" t="s">
        <v>49</v>
      </c>
      <c r="B17" s="3" t="s">
        <v>109</v>
      </c>
      <c r="C17" s="3" t="s">
        <v>103</v>
      </c>
      <c r="D17" s="3">
        <v>95</v>
      </c>
      <c r="E17" s="3">
        <v>96</v>
      </c>
      <c r="F17" s="4">
        <v>98</v>
      </c>
      <c r="G17" s="5">
        <f>SUM(D17:F17)</f>
        <v>289</v>
      </c>
      <c r="I17" s="3"/>
      <c r="J17" s="3"/>
      <c r="K17" s="4"/>
      <c r="L17" s="9">
        <f t="shared" si="5"/>
        <v>0</v>
      </c>
      <c r="N17" s="3"/>
      <c r="O17" s="3"/>
      <c r="P17" s="13"/>
      <c r="Q17" s="9">
        <f t="shared" si="14"/>
        <v>0</v>
      </c>
      <c r="S17" s="3"/>
      <c r="T17" s="3"/>
      <c r="U17" s="4"/>
      <c r="V17" s="9">
        <f t="shared" si="15"/>
        <v>0</v>
      </c>
      <c r="X17" s="3"/>
      <c r="Y17" s="3"/>
      <c r="Z17" s="4"/>
      <c r="AA17" s="9">
        <f t="shared" si="16"/>
        <v>0</v>
      </c>
      <c r="AC17" s="9">
        <f t="shared" si="17"/>
        <v>289</v>
      </c>
    </row>
    <row r="18" spans="1:29" ht="15.75" customHeight="1" thickBot="1">
      <c r="A18" s="1" t="s">
        <v>117</v>
      </c>
      <c r="B18" s="3" t="s">
        <v>60</v>
      </c>
      <c r="C18" s="3" t="s">
        <v>43</v>
      </c>
      <c r="D18" s="3">
        <v>94</v>
      </c>
      <c r="E18" s="3">
        <v>99</v>
      </c>
      <c r="F18" s="4">
        <v>96</v>
      </c>
      <c r="G18" s="5">
        <f>SUM(D18+E18+F18)</f>
        <v>289</v>
      </c>
      <c r="I18" s="3"/>
      <c r="J18" s="3"/>
      <c r="K18" s="4"/>
      <c r="L18" s="5">
        <f t="shared" si="5"/>
        <v>0</v>
      </c>
      <c r="N18" s="3"/>
      <c r="O18" s="3"/>
      <c r="P18" s="4"/>
      <c r="Q18" s="5">
        <f t="shared" si="14"/>
        <v>0</v>
      </c>
      <c r="S18" s="3"/>
      <c r="T18" s="3"/>
      <c r="U18" s="4"/>
      <c r="V18" s="5">
        <f t="shared" si="15"/>
        <v>0</v>
      </c>
      <c r="X18" s="3"/>
      <c r="Y18" s="3"/>
      <c r="Z18" s="4"/>
      <c r="AA18" s="5">
        <f t="shared" si="16"/>
        <v>0</v>
      </c>
      <c r="AC18" s="5">
        <f t="shared" si="17"/>
        <v>289</v>
      </c>
    </row>
    <row r="19" spans="1:29" ht="15.75" customHeight="1" thickBot="1">
      <c r="A19" s="1" t="s">
        <v>122</v>
      </c>
      <c r="B19" s="3" t="s">
        <v>120</v>
      </c>
      <c r="C19" s="3" t="s">
        <v>121</v>
      </c>
      <c r="D19" s="3">
        <v>98</v>
      </c>
      <c r="E19" s="3">
        <v>96</v>
      </c>
      <c r="F19" s="4">
        <v>95</v>
      </c>
      <c r="G19" s="5">
        <f>SUM(D19:F19)</f>
        <v>289</v>
      </c>
      <c r="I19" s="3"/>
      <c r="J19" s="3"/>
      <c r="K19" s="4"/>
      <c r="L19" s="5">
        <f t="shared" si="5"/>
        <v>0</v>
      </c>
      <c r="N19" s="3"/>
      <c r="O19" s="4"/>
      <c r="P19" s="14"/>
      <c r="Q19" s="5">
        <f t="shared" si="14"/>
        <v>0</v>
      </c>
      <c r="S19" s="3"/>
      <c r="T19" s="3"/>
      <c r="U19" s="4"/>
      <c r="V19" s="5">
        <f t="shared" si="15"/>
        <v>0</v>
      </c>
      <c r="X19" s="3"/>
      <c r="Y19" s="3"/>
      <c r="Z19" s="4"/>
      <c r="AA19" s="5">
        <f t="shared" si="16"/>
        <v>0</v>
      </c>
      <c r="AC19" s="5">
        <f t="shared" si="17"/>
        <v>289</v>
      </c>
    </row>
    <row r="20" spans="1:29" ht="15.75" customHeight="1" thickBot="1">
      <c r="A20" s="1" t="s">
        <v>123</v>
      </c>
      <c r="B20" s="3" t="s">
        <v>119</v>
      </c>
      <c r="C20" s="3" t="s">
        <v>121</v>
      </c>
      <c r="D20" s="3">
        <v>97</v>
      </c>
      <c r="E20" s="3">
        <v>97</v>
      </c>
      <c r="F20" s="4">
        <v>94</v>
      </c>
      <c r="G20" s="5">
        <f>SUM(D20:F20)</f>
        <v>288</v>
      </c>
      <c r="I20" s="3"/>
      <c r="J20" s="3"/>
      <c r="K20" s="4"/>
      <c r="L20" s="9">
        <f t="shared" si="5"/>
        <v>0</v>
      </c>
      <c r="N20" s="3"/>
      <c r="O20" s="3"/>
      <c r="P20" s="13"/>
      <c r="Q20" s="9">
        <f t="shared" si="14"/>
        <v>0</v>
      </c>
      <c r="S20" s="3"/>
      <c r="T20" s="3"/>
      <c r="U20" s="4"/>
      <c r="V20" s="9">
        <f t="shared" si="15"/>
        <v>0</v>
      </c>
      <c r="X20" s="3"/>
      <c r="Y20" s="3"/>
      <c r="Z20" s="4"/>
      <c r="AA20" s="9">
        <f t="shared" si="16"/>
        <v>0</v>
      </c>
      <c r="AC20" s="9">
        <f t="shared" si="17"/>
        <v>288</v>
      </c>
    </row>
    <row r="21" spans="1:29" ht="15.75" customHeight="1" thickBot="1">
      <c r="A21" s="1" t="s">
        <v>127</v>
      </c>
      <c r="B21" s="22" t="s">
        <v>83</v>
      </c>
      <c r="C21" s="22" t="s">
        <v>77</v>
      </c>
      <c r="D21" s="22">
        <v>92</v>
      </c>
      <c r="E21" s="22">
        <v>97</v>
      </c>
      <c r="F21" s="13">
        <v>98</v>
      </c>
      <c r="G21" s="9">
        <f>SUM(D21:F21)</f>
        <v>287</v>
      </c>
      <c r="I21" s="3"/>
      <c r="J21" s="3"/>
      <c r="K21" s="4"/>
      <c r="L21" s="5">
        <f t="shared" si="5"/>
        <v>0</v>
      </c>
      <c r="N21" s="3"/>
      <c r="O21" s="3"/>
      <c r="P21" s="4"/>
      <c r="Q21" s="5">
        <f t="shared" si="14"/>
        <v>0</v>
      </c>
      <c r="S21" s="3"/>
      <c r="T21" s="3"/>
      <c r="U21" s="4"/>
      <c r="V21" s="5">
        <f t="shared" si="15"/>
        <v>0</v>
      </c>
      <c r="X21" s="3"/>
      <c r="Y21" s="3"/>
      <c r="Z21" s="4"/>
      <c r="AA21" s="5">
        <f t="shared" si="16"/>
        <v>0</v>
      </c>
      <c r="AC21" s="5">
        <f t="shared" si="17"/>
        <v>287</v>
      </c>
    </row>
    <row r="22" spans="1:29" ht="15.75" customHeight="1" thickBot="1">
      <c r="A22" s="1" t="s">
        <v>128</v>
      </c>
      <c r="B22" s="3" t="s">
        <v>62</v>
      </c>
      <c r="C22" s="3" t="s">
        <v>2</v>
      </c>
      <c r="D22" s="3">
        <v>93</v>
      </c>
      <c r="E22" s="3">
        <v>92</v>
      </c>
      <c r="F22" s="4">
        <v>93</v>
      </c>
      <c r="G22" s="5">
        <f>SUM(D22:F22)</f>
        <v>278</v>
      </c>
      <c r="I22" s="3"/>
      <c r="J22" s="3"/>
      <c r="K22" s="14"/>
      <c r="L22" s="5">
        <f t="shared" si="5"/>
        <v>0</v>
      </c>
      <c r="N22" s="3"/>
      <c r="O22" s="3"/>
      <c r="P22" s="14"/>
      <c r="Q22" s="5">
        <f t="shared" si="14"/>
        <v>0</v>
      </c>
      <c r="S22" s="3"/>
      <c r="T22" s="3"/>
      <c r="U22" s="14"/>
      <c r="V22" s="5">
        <f t="shared" si="15"/>
        <v>0</v>
      </c>
      <c r="X22" s="3"/>
      <c r="Y22" s="3"/>
      <c r="Z22" s="14"/>
      <c r="AA22" s="5">
        <f t="shared" si="16"/>
        <v>0</v>
      </c>
      <c r="AC22" s="5">
        <f t="shared" si="17"/>
        <v>278</v>
      </c>
    </row>
    <row r="23" spans="1:29">
      <c r="A23" s="2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</sheetData>
  <mergeCells count="5">
    <mergeCell ref="D2:G2"/>
    <mergeCell ref="I2:L2"/>
    <mergeCell ref="N2:Q2"/>
    <mergeCell ref="S2:V2"/>
    <mergeCell ref="X2:AA2"/>
  </mergeCells>
  <pageMargins left="0.11811023622047245" right="0.11811023622047245" top="0.78740157480314965" bottom="0.78740157480314965" header="0.31496062992125984" footer="0.31496062992125984"/>
  <pageSetup paperSize="9" orientation="landscape" r:id="rId1"/>
  <headerFooter>
    <oddHeader>&amp;F</oddHeader>
    <oddFooter>&amp;A</oddFooter>
  </headerFooter>
  <ignoredErrors>
    <ignoredError sqref="G5 G7 G13 G15 G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C18"/>
  <sheetViews>
    <sheetView workbookViewId="0">
      <selection activeCell="D18" sqref="D18"/>
    </sheetView>
  </sheetViews>
  <sheetFormatPr baseColWidth="10" defaultRowHeight="12.75"/>
  <cols>
    <col min="1" max="1" width="5.5703125" style="1" customWidth="1"/>
    <col min="2" max="2" width="18.42578125" style="2" customWidth="1"/>
    <col min="3" max="3" width="16.5703125" style="2" customWidth="1"/>
    <col min="4" max="7" width="4.42578125" style="2" customWidth="1"/>
    <col min="8" max="8" width="1.7109375" style="2" customWidth="1"/>
    <col min="9" max="12" width="4.42578125" style="2" customWidth="1"/>
    <col min="13" max="13" width="1.7109375" style="2" customWidth="1"/>
    <col min="14" max="17" width="4.42578125" style="2" customWidth="1"/>
    <col min="18" max="18" width="1.7109375" style="2" customWidth="1"/>
    <col min="19" max="22" width="4.42578125" style="2" customWidth="1"/>
    <col min="23" max="23" width="1.7109375" style="2" customWidth="1"/>
    <col min="24" max="27" width="4.42578125" style="2" customWidth="1"/>
    <col min="28" max="28" width="1.7109375" style="2" customWidth="1"/>
    <col min="29" max="29" width="6.7109375" style="2" customWidth="1"/>
    <col min="30" max="16384" width="11.42578125" style="2"/>
  </cols>
  <sheetData>
    <row r="2" spans="1:29">
      <c r="A2" s="1" t="s">
        <v>27</v>
      </c>
      <c r="B2" s="1" t="s">
        <v>0</v>
      </c>
      <c r="C2" s="1" t="s">
        <v>1</v>
      </c>
      <c r="D2" s="28">
        <v>45200</v>
      </c>
      <c r="E2" s="29"/>
      <c r="F2" s="29"/>
      <c r="G2" s="29"/>
      <c r="I2" s="28">
        <v>45231</v>
      </c>
      <c r="J2" s="29"/>
      <c r="K2" s="29"/>
      <c r="L2" s="29"/>
      <c r="N2" s="28">
        <v>45261</v>
      </c>
      <c r="O2" s="29"/>
      <c r="P2" s="29"/>
      <c r="Q2" s="29"/>
      <c r="S2" s="28" t="s">
        <v>52</v>
      </c>
      <c r="T2" s="29"/>
      <c r="U2" s="29"/>
      <c r="V2" s="29"/>
      <c r="X2" s="28" t="s">
        <v>53</v>
      </c>
      <c r="Y2" s="29"/>
      <c r="Z2" s="29"/>
      <c r="AA2" s="29"/>
      <c r="AC2" s="1" t="s">
        <v>28</v>
      </c>
    </row>
    <row r="3" spans="1:29" ht="13.5" thickBot="1"/>
    <row r="4" spans="1:29" ht="15.75" customHeight="1" thickBot="1">
      <c r="A4" s="26" t="s">
        <v>29</v>
      </c>
      <c r="B4" s="27" t="s">
        <v>16</v>
      </c>
      <c r="C4" s="27" t="s">
        <v>58</v>
      </c>
      <c r="D4" s="3">
        <v>100</v>
      </c>
      <c r="E4" s="3">
        <v>100</v>
      </c>
      <c r="F4" s="4">
        <v>100</v>
      </c>
      <c r="G4" s="5">
        <f t="shared" ref="G4:G5" si="0">SUM(D4:F4)</f>
        <v>300</v>
      </c>
      <c r="I4" s="3"/>
      <c r="J4" s="3"/>
      <c r="K4" s="4"/>
      <c r="L4" s="5">
        <f t="shared" ref="L4:L5" si="1">SUM(I4:K4)</f>
        <v>0</v>
      </c>
      <c r="N4" s="3"/>
      <c r="O4" s="3"/>
      <c r="P4" s="4"/>
      <c r="Q4" s="5">
        <f t="shared" ref="Q4:Q5" si="2">SUM(N4:P4)</f>
        <v>0</v>
      </c>
      <c r="S4" s="3"/>
      <c r="T4" s="3"/>
      <c r="U4" s="4"/>
      <c r="V4" s="5">
        <f t="shared" ref="V4:V5" si="3">SUM(S4:U4)</f>
        <v>0</v>
      </c>
      <c r="X4" s="3"/>
      <c r="Y4" s="4"/>
      <c r="Z4" s="4"/>
      <c r="AA4" s="5">
        <f t="shared" ref="AA4:AA5" si="4">SUM(X4:Z4)</f>
        <v>0</v>
      </c>
      <c r="AC4" s="5">
        <f t="shared" ref="AC4:AC5" si="5">SUM(G4+L4+Q4+V4+AA4)</f>
        <v>300</v>
      </c>
    </row>
    <row r="5" spans="1:29" ht="15.75" customHeight="1" thickBot="1">
      <c r="A5" s="1" t="s">
        <v>30</v>
      </c>
      <c r="B5" s="3" t="s">
        <v>106</v>
      </c>
      <c r="C5" s="3" t="s">
        <v>103</v>
      </c>
      <c r="D5" s="3">
        <v>98</v>
      </c>
      <c r="E5" s="3">
        <v>99</v>
      </c>
      <c r="F5" s="4">
        <v>97</v>
      </c>
      <c r="G5" s="5">
        <f t="shared" si="0"/>
        <v>294</v>
      </c>
      <c r="I5" s="3"/>
      <c r="J5" s="3"/>
      <c r="K5" s="4"/>
      <c r="L5" s="5">
        <f t="shared" si="1"/>
        <v>0</v>
      </c>
      <c r="N5" s="3"/>
      <c r="O5" s="3"/>
      <c r="P5" s="4"/>
      <c r="Q5" s="5">
        <f t="shared" si="2"/>
        <v>0</v>
      </c>
      <c r="S5" s="3"/>
      <c r="T5" s="3"/>
      <c r="U5" s="4"/>
      <c r="V5" s="5">
        <f t="shared" si="3"/>
        <v>0</v>
      </c>
      <c r="X5" s="3"/>
      <c r="Y5" s="3"/>
      <c r="Z5" s="4"/>
      <c r="AA5" s="5">
        <f t="shared" si="4"/>
        <v>0</v>
      </c>
      <c r="AC5" s="5">
        <f t="shared" si="5"/>
        <v>294</v>
      </c>
    </row>
    <row r="6" spans="1:29" ht="15.75" customHeight="1" thickBot="1">
      <c r="B6" s="3" t="s">
        <v>84</v>
      </c>
      <c r="C6" s="3" t="s">
        <v>77</v>
      </c>
      <c r="D6" s="3">
        <v>98</v>
      </c>
      <c r="E6" s="3">
        <v>99</v>
      </c>
      <c r="F6" s="4">
        <v>97</v>
      </c>
      <c r="G6" s="5">
        <f t="shared" ref="G6:G12" si="6">SUM(D6:F6)</f>
        <v>294</v>
      </c>
      <c r="I6" s="3"/>
      <c r="J6" s="3"/>
      <c r="K6" s="4"/>
      <c r="L6" s="5">
        <f t="shared" ref="L6:L12" si="7">SUM(I6:K6)</f>
        <v>0</v>
      </c>
      <c r="N6" s="3"/>
      <c r="O6" s="3"/>
      <c r="P6" s="4"/>
      <c r="Q6" s="5">
        <f t="shared" ref="Q6:Q12" si="8">SUM(N6:P6)</f>
        <v>0</v>
      </c>
      <c r="S6" s="3"/>
      <c r="T6" s="3"/>
      <c r="U6" s="4"/>
      <c r="V6" s="5">
        <f t="shared" ref="V6:V12" si="9">SUM(S6:U6)</f>
        <v>0</v>
      </c>
      <c r="X6" s="3"/>
      <c r="Y6" s="3"/>
      <c r="Z6" s="4"/>
      <c r="AA6" s="5">
        <f t="shared" ref="AA6:AA12" si="10">SUM(X6:Z6)</f>
        <v>0</v>
      </c>
      <c r="AC6" s="5">
        <f t="shared" ref="AC6:AC12" si="11">SUM(G6+L6+Q6+V6+AA6)</f>
        <v>294</v>
      </c>
    </row>
    <row r="7" spans="1:29" ht="15.75" customHeight="1" thickBot="1">
      <c r="A7" s="1" t="s">
        <v>32</v>
      </c>
      <c r="B7" s="3" t="s">
        <v>159</v>
      </c>
      <c r="C7" s="3" t="s">
        <v>125</v>
      </c>
      <c r="D7" s="3">
        <v>96</v>
      </c>
      <c r="E7" s="3">
        <v>97</v>
      </c>
      <c r="F7" s="4">
        <v>96</v>
      </c>
      <c r="G7" s="5">
        <f t="shared" si="6"/>
        <v>289</v>
      </c>
      <c r="I7" s="3"/>
      <c r="J7" s="3"/>
      <c r="K7" s="4"/>
      <c r="L7" s="5">
        <f t="shared" si="7"/>
        <v>0</v>
      </c>
      <c r="N7" s="3"/>
      <c r="O7" s="3"/>
      <c r="P7" s="4"/>
      <c r="Q7" s="5">
        <f t="shared" si="8"/>
        <v>0</v>
      </c>
      <c r="S7" s="3"/>
      <c r="T7" s="3"/>
      <c r="U7" s="4"/>
      <c r="V7" s="5">
        <f t="shared" si="9"/>
        <v>0</v>
      </c>
      <c r="X7" s="3"/>
      <c r="Y7" s="3"/>
      <c r="Z7" s="4"/>
      <c r="AA7" s="5">
        <f t="shared" si="10"/>
        <v>0</v>
      </c>
      <c r="AC7" s="5">
        <f t="shared" si="11"/>
        <v>289</v>
      </c>
    </row>
    <row r="8" spans="1:29" ht="15.75" customHeight="1" thickBot="1">
      <c r="A8" s="1" t="s">
        <v>33</v>
      </c>
      <c r="B8" s="3" t="s">
        <v>3</v>
      </c>
      <c r="C8" s="3" t="s">
        <v>2</v>
      </c>
      <c r="D8" s="3">
        <v>95</v>
      </c>
      <c r="E8" s="3">
        <v>96</v>
      </c>
      <c r="F8" s="4">
        <v>96</v>
      </c>
      <c r="G8" s="5">
        <f t="shared" si="6"/>
        <v>287</v>
      </c>
      <c r="I8" s="3"/>
      <c r="J8" s="3"/>
      <c r="K8" s="4"/>
      <c r="L8" s="5">
        <f t="shared" si="7"/>
        <v>0</v>
      </c>
      <c r="N8" s="3"/>
      <c r="O8" s="3"/>
      <c r="P8" s="4"/>
      <c r="Q8" s="5">
        <f t="shared" si="8"/>
        <v>0</v>
      </c>
      <c r="S8" s="3"/>
      <c r="T8" s="3"/>
      <c r="U8" s="4"/>
      <c r="V8" s="5">
        <f t="shared" si="9"/>
        <v>0</v>
      </c>
      <c r="X8" s="3"/>
      <c r="Y8" s="3"/>
      <c r="Z8" s="4"/>
      <c r="AA8" s="5">
        <f t="shared" si="10"/>
        <v>0</v>
      </c>
      <c r="AC8" s="5">
        <f t="shared" si="11"/>
        <v>287</v>
      </c>
    </row>
    <row r="9" spans="1:29" ht="15.75" customHeight="1" thickBot="1">
      <c r="A9" s="1" t="s">
        <v>34</v>
      </c>
      <c r="B9" s="3" t="s">
        <v>111</v>
      </c>
      <c r="C9" s="3" t="s">
        <v>103</v>
      </c>
      <c r="D9" s="3">
        <v>95</v>
      </c>
      <c r="E9" s="3">
        <v>95</v>
      </c>
      <c r="F9" s="4">
        <v>94</v>
      </c>
      <c r="G9" s="5">
        <f t="shared" si="6"/>
        <v>284</v>
      </c>
      <c r="I9" s="3"/>
      <c r="J9" s="3"/>
      <c r="K9" s="4"/>
      <c r="L9" s="5">
        <f t="shared" si="7"/>
        <v>0</v>
      </c>
      <c r="N9" s="3"/>
      <c r="O9" s="3"/>
      <c r="P9" s="4"/>
      <c r="Q9" s="5">
        <f t="shared" si="8"/>
        <v>0</v>
      </c>
      <c r="S9" s="3"/>
      <c r="T9" s="3"/>
      <c r="U9" s="4"/>
      <c r="V9" s="5">
        <f t="shared" si="9"/>
        <v>0</v>
      </c>
      <c r="X9" s="3"/>
      <c r="Y9" s="3"/>
      <c r="Z9" s="4"/>
      <c r="AA9" s="5">
        <f t="shared" si="10"/>
        <v>0</v>
      </c>
      <c r="AC9" s="24">
        <f t="shared" si="11"/>
        <v>284</v>
      </c>
    </row>
    <row r="10" spans="1:29" ht="15.75" customHeight="1" thickBot="1">
      <c r="A10" s="1" t="s">
        <v>35</v>
      </c>
      <c r="B10" s="3" t="s">
        <v>107</v>
      </c>
      <c r="C10" s="3" t="s">
        <v>103</v>
      </c>
      <c r="D10" s="3">
        <v>93</v>
      </c>
      <c r="E10" s="3">
        <v>91</v>
      </c>
      <c r="F10" s="4">
        <v>97</v>
      </c>
      <c r="G10" s="5">
        <f t="shared" si="6"/>
        <v>281</v>
      </c>
      <c r="I10" s="3"/>
      <c r="J10" s="3"/>
      <c r="K10" s="4"/>
      <c r="L10" s="5">
        <f t="shared" si="7"/>
        <v>0</v>
      </c>
      <c r="N10" s="3"/>
      <c r="O10" s="3"/>
      <c r="P10" s="4"/>
      <c r="Q10" s="5">
        <f t="shared" si="8"/>
        <v>0</v>
      </c>
      <c r="S10" s="3"/>
      <c r="T10" s="3"/>
      <c r="U10" s="4"/>
      <c r="V10" s="5">
        <f t="shared" si="9"/>
        <v>0</v>
      </c>
      <c r="X10" s="3"/>
      <c r="Y10" s="3"/>
      <c r="Z10" s="4"/>
      <c r="AA10" s="5">
        <f t="shared" si="10"/>
        <v>0</v>
      </c>
      <c r="AC10" s="5">
        <f t="shared" si="11"/>
        <v>281</v>
      </c>
    </row>
    <row r="11" spans="1:29" ht="15.75" customHeight="1" thickBot="1">
      <c r="A11" s="1" t="s">
        <v>36</v>
      </c>
      <c r="B11" s="3" t="s">
        <v>145</v>
      </c>
      <c r="C11" s="3" t="s">
        <v>142</v>
      </c>
      <c r="D11" s="3">
        <v>90</v>
      </c>
      <c r="E11" s="3">
        <v>91</v>
      </c>
      <c r="F11" s="4">
        <v>88</v>
      </c>
      <c r="G11" s="5">
        <f t="shared" si="6"/>
        <v>269</v>
      </c>
      <c r="I11" s="3"/>
      <c r="J11" s="3"/>
      <c r="K11" s="4"/>
      <c r="L11" s="5">
        <f t="shared" si="7"/>
        <v>0</v>
      </c>
      <c r="N11" s="3"/>
      <c r="O11" s="3"/>
      <c r="P11" s="4"/>
      <c r="Q11" s="5">
        <f t="shared" si="8"/>
        <v>0</v>
      </c>
      <c r="S11" s="3"/>
      <c r="T11" s="3"/>
      <c r="U11" s="4"/>
      <c r="V11" s="5">
        <f t="shared" si="9"/>
        <v>0</v>
      </c>
      <c r="X11" s="3"/>
      <c r="Y11" s="3"/>
      <c r="Z11" s="4"/>
      <c r="AA11" s="5">
        <f t="shared" si="10"/>
        <v>0</v>
      </c>
      <c r="AC11" s="24">
        <f t="shared" si="11"/>
        <v>269</v>
      </c>
    </row>
    <row r="12" spans="1:29" ht="15.75" customHeight="1" thickBot="1">
      <c r="A12" s="1" t="s">
        <v>37</v>
      </c>
      <c r="B12" s="3" t="s">
        <v>63</v>
      </c>
      <c r="C12" s="3" t="s">
        <v>58</v>
      </c>
      <c r="D12" s="3">
        <v>91</v>
      </c>
      <c r="E12" s="3">
        <v>88</v>
      </c>
      <c r="F12" s="4">
        <v>86</v>
      </c>
      <c r="G12" s="5">
        <f t="shared" si="6"/>
        <v>265</v>
      </c>
      <c r="I12" s="3"/>
      <c r="J12" s="3"/>
      <c r="K12" s="4"/>
      <c r="L12" s="5">
        <f t="shared" si="7"/>
        <v>0</v>
      </c>
      <c r="N12" s="3"/>
      <c r="O12" s="3"/>
      <c r="P12" s="4"/>
      <c r="Q12" s="5">
        <f t="shared" si="8"/>
        <v>0</v>
      </c>
      <c r="S12" s="3"/>
      <c r="T12" s="3"/>
      <c r="U12" s="4"/>
      <c r="V12" s="5">
        <f t="shared" si="9"/>
        <v>0</v>
      </c>
      <c r="X12" s="3"/>
      <c r="Y12" s="3"/>
      <c r="Z12" s="4"/>
      <c r="AA12" s="5">
        <f t="shared" si="10"/>
        <v>0</v>
      </c>
      <c r="AC12" s="5">
        <f t="shared" si="11"/>
        <v>265</v>
      </c>
    </row>
    <row r="13" spans="1:29" ht="15.75" customHeight="1" thickBot="1">
      <c r="A13" s="1" t="s">
        <v>38</v>
      </c>
      <c r="B13" s="3" t="s">
        <v>131</v>
      </c>
      <c r="C13" s="3" t="s">
        <v>125</v>
      </c>
      <c r="D13" s="3">
        <v>0</v>
      </c>
      <c r="E13" s="3">
        <v>0</v>
      </c>
      <c r="F13" s="4">
        <v>0</v>
      </c>
      <c r="G13" s="5">
        <f>SUM(D13:F13)</f>
        <v>0</v>
      </c>
      <c r="I13" s="3"/>
      <c r="J13" s="3"/>
      <c r="K13" s="4"/>
      <c r="L13" s="5">
        <f>SUM(I13:K13)</f>
        <v>0</v>
      </c>
      <c r="N13" s="3"/>
      <c r="O13" s="3"/>
      <c r="P13" s="4"/>
      <c r="Q13" s="5">
        <f>SUM(N13:P13)</f>
        <v>0</v>
      </c>
      <c r="S13" s="3"/>
      <c r="T13" s="3"/>
      <c r="U13" s="4"/>
      <c r="V13" s="5">
        <f>SUM(S13:U13)</f>
        <v>0</v>
      </c>
      <c r="X13" s="3"/>
      <c r="Y13" s="3"/>
      <c r="Z13" s="4"/>
      <c r="AA13" s="5">
        <f>SUM(X13:Z13)</f>
        <v>0</v>
      </c>
      <c r="AC13" s="24">
        <f>SUM(G13+L13+Q13+V13+AA13)</f>
        <v>0</v>
      </c>
    </row>
    <row r="14" spans="1:29" ht="15.75" customHeight="1"/>
    <row r="15" spans="1:29" ht="15.75" customHeight="1"/>
    <row r="16" spans="1:29" ht="15.75" customHeight="1"/>
    <row r="17" ht="15.75" customHeight="1"/>
    <row r="18" ht="15.75" customHeight="1"/>
  </sheetData>
  <mergeCells count="5">
    <mergeCell ref="D2:G2"/>
    <mergeCell ref="I2:L2"/>
    <mergeCell ref="N2:Q2"/>
    <mergeCell ref="S2:V2"/>
    <mergeCell ref="X2:AA2"/>
  </mergeCells>
  <pageMargins left="0.11811023622047245" right="0.11811023622047245" top="0.78740157480314965" bottom="0.78740157480314965" header="0.31496062992125984" footer="0.31496062992125984"/>
  <pageSetup paperSize="9" orientation="landscape" r:id="rId1"/>
  <headerFooter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8"/>
  <sheetViews>
    <sheetView workbookViewId="0">
      <selection activeCell="P20" sqref="P20"/>
    </sheetView>
  </sheetViews>
  <sheetFormatPr baseColWidth="10" defaultRowHeight="12.75"/>
  <cols>
    <col min="1" max="1" width="5.5703125" style="1" customWidth="1"/>
    <col min="2" max="2" width="16" style="2" customWidth="1"/>
    <col min="3" max="3" width="17" style="2" customWidth="1"/>
    <col min="4" max="7" width="4.42578125" style="2" customWidth="1"/>
    <col min="8" max="8" width="1.7109375" style="2" customWidth="1"/>
    <col min="9" max="12" width="4.42578125" style="2" customWidth="1"/>
    <col min="13" max="13" width="1.7109375" style="2" customWidth="1"/>
    <col min="14" max="17" width="4.42578125" style="2" customWidth="1"/>
    <col min="18" max="18" width="1.7109375" style="2" customWidth="1"/>
    <col min="19" max="22" width="4.42578125" style="2" customWidth="1"/>
    <col min="23" max="23" width="1.7109375" style="2" customWidth="1"/>
    <col min="24" max="27" width="4.42578125" style="2" customWidth="1"/>
    <col min="28" max="28" width="1.7109375" style="2" customWidth="1"/>
    <col min="29" max="29" width="6.7109375" style="2" customWidth="1"/>
    <col min="30" max="16384" width="11.42578125" style="2"/>
  </cols>
  <sheetData>
    <row r="2" spans="1:29">
      <c r="A2" s="1" t="s">
        <v>27</v>
      </c>
      <c r="B2" s="1" t="s">
        <v>0</v>
      </c>
      <c r="C2" s="1" t="s">
        <v>1</v>
      </c>
      <c r="D2" s="28">
        <v>45200</v>
      </c>
      <c r="E2" s="29"/>
      <c r="F2" s="29"/>
      <c r="G2" s="29"/>
      <c r="I2" s="28">
        <v>45231</v>
      </c>
      <c r="J2" s="29"/>
      <c r="K2" s="29"/>
      <c r="L2" s="29"/>
      <c r="N2" s="28">
        <v>45261</v>
      </c>
      <c r="O2" s="29"/>
      <c r="P2" s="29"/>
      <c r="Q2" s="29"/>
      <c r="S2" s="28" t="s">
        <v>52</v>
      </c>
      <c r="T2" s="29"/>
      <c r="U2" s="29"/>
      <c r="V2" s="29"/>
      <c r="X2" s="28" t="s">
        <v>53</v>
      </c>
      <c r="Y2" s="29"/>
      <c r="Z2" s="29"/>
      <c r="AA2" s="29"/>
      <c r="AC2" s="1" t="s">
        <v>28</v>
      </c>
    </row>
    <row r="3" spans="1:29" ht="13.5" thickBot="1"/>
    <row r="4" spans="1:29" ht="15.75" customHeight="1" thickBot="1">
      <c r="A4" s="26" t="s">
        <v>29</v>
      </c>
      <c r="B4" s="27" t="s">
        <v>44</v>
      </c>
      <c r="C4" s="27" t="s">
        <v>43</v>
      </c>
      <c r="D4" s="3">
        <v>97</v>
      </c>
      <c r="E4" s="3">
        <v>95</v>
      </c>
      <c r="F4" s="4">
        <v>98</v>
      </c>
      <c r="G4" s="5">
        <f t="shared" ref="G4" si="0">SUM(D4:F4)</f>
        <v>290</v>
      </c>
      <c r="I4" s="3"/>
      <c r="J4" s="3"/>
      <c r="K4" s="4"/>
      <c r="L4" s="5">
        <f t="shared" ref="L4" si="1">SUM(I4:K4)</f>
        <v>0</v>
      </c>
      <c r="N4" s="3"/>
      <c r="O4" s="3"/>
      <c r="P4" s="4"/>
      <c r="Q4" s="5">
        <f t="shared" ref="Q4" si="2">SUM(N4:P4)</f>
        <v>0</v>
      </c>
      <c r="S4" s="3"/>
      <c r="T4" s="3"/>
      <c r="U4" s="4"/>
      <c r="V4" s="5">
        <f t="shared" ref="V4" si="3">SUM(S4:U4)</f>
        <v>0</v>
      </c>
      <c r="X4" s="3"/>
      <c r="Y4" s="4"/>
      <c r="Z4" s="4"/>
      <c r="AA4" s="5">
        <f t="shared" ref="AA4" si="4">SUM(X4:Z4)</f>
        <v>0</v>
      </c>
      <c r="AC4" s="5">
        <f t="shared" ref="AC4" si="5">SUM(G4+L4+Q4+V4+AA4)</f>
        <v>290</v>
      </c>
    </row>
    <row r="5" spans="1:29" ht="15.75" customHeight="1" thickBot="1">
      <c r="A5" s="1" t="s">
        <v>30</v>
      </c>
      <c r="B5" s="3" t="s">
        <v>112</v>
      </c>
      <c r="C5" s="3" t="s">
        <v>103</v>
      </c>
      <c r="D5" s="3">
        <v>95</v>
      </c>
      <c r="E5" s="3">
        <v>97</v>
      </c>
      <c r="F5" s="4">
        <v>95</v>
      </c>
      <c r="G5" s="5">
        <f t="shared" ref="G5:G11" si="6">SUM(D5:F5)</f>
        <v>287</v>
      </c>
      <c r="H5" s="21"/>
      <c r="I5" s="3"/>
      <c r="J5" s="3"/>
      <c r="K5" s="4"/>
      <c r="L5" s="5">
        <f t="shared" ref="L5:L11" si="7">SUM(I5:K5)</f>
        <v>0</v>
      </c>
      <c r="M5" s="21"/>
      <c r="N5" s="3"/>
      <c r="O5" s="3"/>
      <c r="P5" s="4"/>
      <c r="Q5" s="5">
        <f t="shared" ref="Q5:Q11" si="8">SUM(N5:P5)</f>
        <v>0</v>
      </c>
      <c r="R5" s="21"/>
      <c r="S5" s="3"/>
      <c r="T5" s="3"/>
      <c r="U5" s="4"/>
      <c r="V5" s="5">
        <f t="shared" ref="V5:V11" si="9">SUM(S5:U5)</f>
        <v>0</v>
      </c>
      <c r="W5" s="21"/>
      <c r="X5" s="3"/>
      <c r="Y5" s="3"/>
      <c r="Z5" s="4"/>
      <c r="AA5" s="5">
        <f t="shared" ref="AA5:AA11" si="10">SUM(X5:Z5)</f>
        <v>0</v>
      </c>
      <c r="AB5" s="21"/>
      <c r="AC5" s="5">
        <f t="shared" ref="AC5:AC11" si="11">SUM(G5+L5+Q5+V5+AA5)</f>
        <v>287</v>
      </c>
    </row>
    <row r="6" spans="1:29" ht="15.75" customHeight="1" thickBot="1">
      <c r="A6" s="23" t="s">
        <v>31</v>
      </c>
      <c r="B6" s="3" t="s">
        <v>132</v>
      </c>
      <c r="C6" s="3" t="s">
        <v>125</v>
      </c>
      <c r="D6" s="3">
        <v>96</v>
      </c>
      <c r="E6" s="3">
        <v>93</v>
      </c>
      <c r="F6" s="4">
        <v>92</v>
      </c>
      <c r="G6" s="5">
        <f t="shared" si="6"/>
        <v>281</v>
      </c>
      <c r="H6" s="21"/>
      <c r="I6" s="3"/>
      <c r="J6" s="3"/>
      <c r="K6" s="4"/>
      <c r="L6" s="5">
        <f t="shared" si="7"/>
        <v>0</v>
      </c>
      <c r="M6" s="21"/>
      <c r="N6" s="3"/>
      <c r="O6" s="3"/>
      <c r="P6" s="4"/>
      <c r="Q6" s="5">
        <f t="shared" si="8"/>
        <v>0</v>
      </c>
      <c r="R6" s="21"/>
      <c r="S6" s="3"/>
      <c r="T6" s="3"/>
      <c r="U6" s="4"/>
      <c r="V6" s="5">
        <f t="shared" si="9"/>
        <v>0</v>
      </c>
      <c r="W6" s="21"/>
      <c r="X6" s="3"/>
      <c r="Y6" s="3"/>
      <c r="Z6" s="4"/>
      <c r="AA6" s="5">
        <f t="shared" si="10"/>
        <v>0</v>
      </c>
      <c r="AB6" s="21"/>
      <c r="AC6" s="5">
        <f t="shared" si="11"/>
        <v>281</v>
      </c>
    </row>
    <row r="7" spans="1:29" ht="15.75" customHeight="1" thickBot="1">
      <c r="A7" s="23" t="s">
        <v>32</v>
      </c>
      <c r="B7" s="3" t="s">
        <v>85</v>
      </c>
      <c r="C7" s="3" t="s">
        <v>77</v>
      </c>
      <c r="D7" s="3">
        <v>93</v>
      </c>
      <c r="E7" s="3">
        <v>91</v>
      </c>
      <c r="F7" s="14">
        <v>92</v>
      </c>
      <c r="G7" s="5">
        <f>SUM(D7:F7)</f>
        <v>276</v>
      </c>
      <c r="I7" s="3"/>
      <c r="J7" s="3"/>
      <c r="K7" s="4"/>
      <c r="L7" s="5">
        <f>SUM(I7:K7)</f>
        <v>0</v>
      </c>
      <c r="N7" s="3"/>
      <c r="O7" s="3"/>
      <c r="P7" s="4"/>
      <c r="Q7" s="5">
        <f>SUM(N7:P7)</f>
        <v>0</v>
      </c>
      <c r="S7" s="3"/>
      <c r="T7" s="3"/>
      <c r="U7" s="4"/>
      <c r="V7" s="5">
        <f>SUM(S7:U7)</f>
        <v>0</v>
      </c>
      <c r="X7" s="3"/>
      <c r="Y7" s="3"/>
      <c r="Z7" s="10"/>
      <c r="AA7" s="5">
        <f>SUM(X7:Z7)</f>
        <v>0</v>
      </c>
      <c r="AC7" s="5">
        <f>SUM(G7+L7+Q7+V7+AA7)</f>
        <v>276</v>
      </c>
    </row>
    <row r="8" spans="1:29" ht="15.75" customHeight="1" thickBot="1">
      <c r="A8" s="1" t="s">
        <v>33</v>
      </c>
      <c r="B8" s="3" t="s">
        <v>143</v>
      </c>
      <c r="C8" s="3" t="s">
        <v>142</v>
      </c>
      <c r="D8" s="3">
        <v>90</v>
      </c>
      <c r="E8" s="3">
        <v>94</v>
      </c>
      <c r="F8" s="4">
        <v>91</v>
      </c>
      <c r="G8" s="5">
        <f>SUM(D8:F8)</f>
        <v>275</v>
      </c>
      <c r="H8" s="21"/>
      <c r="I8" s="3"/>
      <c r="J8" s="3"/>
      <c r="K8" s="4"/>
      <c r="L8" s="5">
        <f>SUM(I8:K8)</f>
        <v>0</v>
      </c>
      <c r="M8" s="21"/>
      <c r="N8" s="3"/>
      <c r="O8" s="3"/>
      <c r="P8" s="4"/>
      <c r="Q8" s="5">
        <f>SUM(N8:P8)</f>
        <v>0</v>
      </c>
      <c r="R8" s="21"/>
      <c r="S8" s="3"/>
      <c r="T8" s="3"/>
      <c r="U8" s="4"/>
      <c r="V8" s="5">
        <f>SUM(S8:U8)</f>
        <v>0</v>
      </c>
      <c r="W8" s="21"/>
      <c r="X8" s="3"/>
      <c r="Y8" s="3"/>
      <c r="Z8" s="4"/>
      <c r="AA8" s="5">
        <f>SUM(X8:Z8)</f>
        <v>0</v>
      </c>
      <c r="AB8" s="21"/>
      <c r="AC8" s="5">
        <f>SUM(G8+L8+Q8+V8+AA8)</f>
        <v>275</v>
      </c>
    </row>
    <row r="9" spans="1:29" ht="15.75" customHeight="1" thickBot="1">
      <c r="A9" s="1" t="s">
        <v>34</v>
      </c>
      <c r="B9" s="3" t="s">
        <v>133</v>
      </c>
      <c r="C9" s="3" t="s">
        <v>125</v>
      </c>
      <c r="D9" s="3">
        <v>88</v>
      </c>
      <c r="E9" s="3">
        <v>89</v>
      </c>
      <c r="F9" s="4">
        <v>89</v>
      </c>
      <c r="G9" s="5">
        <f>SUM(D9:F9)</f>
        <v>266</v>
      </c>
      <c r="H9" s="21"/>
      <c r="I9" s="3"/>
      <c r="J9" s="3"/>
      <c r="K9" s="4"/>
      <c r="L9" s="5">
        <f>SUM(I9:K9)</f>
        <v>0</v>
      </c>
      <c r="M9" s="21"/>
      <c r="N9" s="3"/>
      <c r="O9" s="3"/>
      <c r="P9" s="4"/>
      <c r="Q9" s="5">
        <f>SUM(N9:P9)</f>
        <v>0</v>
      </c>
      <c r="R9" s="21"/>
      <c r="S9" s="3"/>
      <c r="T9" s="3"/>
      <c r="U9" s="4"/>
      <c r="V9" s="5">
        <f>SUM(S9:U9)</f>
        <v>0</v>
      </c>
      <c r="W9" s="21"/>
      <c r="X9" s="3"/>
      <c r="Y9" s="3"/>
      <c r="Z9" s="4"/>
      <c r="AA9" s="5">
        <f>SUM(X9:Z9)</f>
        <v>0</v>
      </c>
      <c r="AB9" s="21"/>
      <c r="AC9" s="5">
        <f>SUM(G9+L9+Q9+V9+AA9)</f>
        <v>266</v>
      </c>
    </row>
    <row r="10" spans="1:29" ht="15.75" customHeight="1" thickBot="1">
      <c r="A10" s="1" t="s">
        <v>35</v>
      </c>
      <c r="B10" s="3" t="s">
        <v>144</v>
      </c>
      <c r="C10" s="3" t="s">
        <v>142</v>
      </c>
      <c r="D10" s="3">
        <v>80</v>
      </c>
      <c r="E10" s="3">
        <v>81</v>
      </c>
      <c r="F10" s="14">
        <v>82</v>
      </c>
      <c r="G10" s="5">
        <f>SUM(D10:F10)</f>
        <v>243</v>
      </c>
      <c r="H10" s="21"/>
      <c r="I10" s="3"/>
      <c r="J10" s="3"/>
      <c r="K10" s="14"/>
      <c r="L10" s="5">
        <f>SUM(I10:K10)</f>
        <v>0</v>
      </c>
      <c r="M10" s="21"/>
      <c r="N10" s="3"/>
      <c r="O10" s="3"/>
      <c r="P10" s="14"/>
      <c r="Q10" s="5">
        <f>SUM(N10:P10)</f>
        <v>0</v>
      </c>
      <c r="R10" s="21"/>
      <c r="S10" s="3"/>
      <c r="T10" s="3"/>
      <c r="U10" s="14"/>
      <c r="V10" s="5">
        <f>SUM(S10:U10)</f>
        <v>0</v>
      </c>
      <c r="W10" s="21"/>
      <c r="X10" s="3"/>
      <c r="Y10" s="3"/>
      <c r="Z10" s="14"/>
      <c r="AA10" s="5">
        <f>SUM(X10:Z10)</f>
        <v>0</v>
      </c>
      <c r="AB10" s="21"/>
      <c r="AC10" s="5">
        <f>SUM(G10+L10+Q10+V10+AA10)</f>
        <v>243</v>
      </c>
    </row>
    <row r="11" spans="1:29" ht="15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5.75" customHeigh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5.75" customHeight="1"/>
    <row r="14" spans="1:29" ht="15.75" customHeight="1"/>
    <row r="15" spans="1:29" ht="15.75" customHeight="1"/>
    <row r="16" spans="1:29" ht="15.75" customHeight="1"/>
    <row r="17" ht="15.75" customHeight="1"/>
    <row r="18" ht="15.75" customHeight="1"/>
  </sheetData>
  <mergeCells count="5">
    <mergeCell ref="D2:G2"/>
    <mergeCell ref="I2:L2"/>
    <mergeCell ref="N2:Q2"/>
    <mergeCell ref="S2:V2"/>
    <mergeCell ref="X2:AA2"/>
  </mergeCells>
  <pageMargins left="0.11811023622047245" right="0.11811023622047245" top="0.78740157480314965" bottom="0.78740157480314965" header="0.31496062992125984" footer="0.31496062992125984"/>
  <pageSetup paperSize="9" orientation="landscape" r:id="rId1"/>
  <headerFooter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C16"/>
  <sheetViews>
    <sheetView workbookViewId="0">
      <selection activeCell="F19" sqref="F19"/>
    </sheetView>
  </sheetViews>
  <sheetFormatPr baseColWidth="10" defaultRowHeight="12.75"/>
  <cols>
    <col min="1" max="1" width="5.5703125" style="1" customWidth="1"/>
    <col min="2" max="2" width="14.7109375" style="2" customWidth="1"/>
    <col min="3" max="3" width="16.85546875" style="2" customWidth="1"/>
    <col min="4" max="7" width="4.42578125" style="2" customWidth="1"/>
    <col min="8" max="8" width="1.7109375" style="2" customWidth="1"/>
    <col min="9" max="12" width="4.42578125" style="2" customWidth="1"/>
    <col min="13" max="13" width="1.7109375" style="2" customWidth="1"/>
    <col min="14" max="17" width="4.42578125" style="2" customWidth="1"/>
    <col min="18" max="18" width="1.7109375" style="2" customWidth="1"/>
    <col min="19" max="22" width="4.42578125" style="2" customWidth="1"/>
    <col min="23" max="23" width="1.7109375" style="2" customWidth="1"/>
    <col min="24" max="27" width="4.42578125" style="2" customWidth="1"/>
    <col min="28" max="28" width="1.7109375" style="2" customWidth="1"/>
    <col min="29" max="29" width="6.7109375" style="2" customWidth="1"/>
    <col min="30" max="16384" width="11.42578125" style="2"/>
  </cols>
  <sheetData>
    <row r="2" spans="1:29">
      <c r="A2" s="1" t="s">
        <v>27</v>
      </c>
      <c r="B2" s="1" t="s">
        <v>0</v>
      </c>
      <c r="C2" s="1" t="s">
        <v>1</v>
      </c>
      <c r="D2" s="28">
        <v>45200</v>
      </c>
      <c r="E2" s="29"/>
      <c r="F2" s="29"/>
      <c r="G2" s="29"/>
      <c r="I2" s="28">
        <v>45231</v>
      </c>
      <c r="J2" s="29"/>
      <c r="K2" s="29"/>
      <c r="L2" s="29"/>
      <c r="N2" s="28">
        <v>45261</v>
      </c>
      <c r="O2" s="29"/>
      <c r="P2" s="29"/>
      <c r="Q2" s="29"/>
      <c r="S2" s="28" t="s">
        <v>52</v>
      </c>
      <c r="T2" s="29"/>
      <c r="U2" s="29"/>
      <c r="V2" s="29"/>
      <c r="X2" s="28" t="s">
        <v>53</v>
      </c>
      <c r="Y2" s="29"/>
      <c r="Z2" s="29"/>
      <c r="AA2" s="29"/>
      <c r="AC2" s="1" t="s">
        <v>28</v>
      </c>
    </row>
    <row r="3" spans="1:29" ht="13.5" thickBot="1"/>
    <row r="4" spans="1:29" ht="15.75" customHeight="1" thickBot="1">
      <c r="A4" s="26" t="s">
        <v>29</v>
      </c>
      <c r="B4" s="27" t="s">
        <v>45</v>
      </c>
      <c r="C4" s="27" t="s">
        <v>43</v>
      </c>
      <c r="D4" s="3">
        <v>100</v>
      </c>
      <c r="E4" s="3">
        <v>100</v>
      </c>
      <c r="F4" s="4">
        <v>100</v>
      </c>
      <c r="G4" s="5">
        <f t="shared" ref="G4:G14" si="0">SUM(D4:F4)</f>
        <v>300</v>
      </c>
      <c r="I4" s="3"/>
      <c r="J4" s="3"/>
      <c r="K4" s="4"/>
      <c r="L4" s="5">
        <f t="shared" ref="L4:L14" si="1">SUM(I4:K4)</f>
        <v>0</v>
      </c>
      <c r="N4" s="3"/>
      <c r="O4" s="3"/>
      <c r="P4" s="4"/>
      <c r="Q4" s="5">
        <f t="shared" ref="Q4:Q14" si="2">SUM(N4:P4)</f>
        <v>0</v>
      </c>
      <c r="S4" s="3"/>
      <c r="T4" s="3"/>
      <c r="U4" s="4"/>
      <c r="V4" s="5">
        <f t="shared" ref="V4:V14" si="3">SUM(S4:U4)</f>
        <v>0</v>
      </c>
      <c r="X4" s="3"/>
      <c r="Y4" s="4"/>
      <c r="Z4" s="4"/>
      <c r="AA4" s="5">
        <f t="shared" ref="AA4:AA14" si="4">SUM(X4:Z4)</f>
        <v>0</v>
      </c>
      <c r="AC4" s="5">
        <f t="shared" ref="AC4:AC14" si="5">SUM(G4+L4+Q4+V4+AA4)</f>
        <v>300</v>
      </c>
    </row>
    <row r="5" spans="1:29" ht="15.75" customHeight="1" thickBot="1">
      <c r="A5" s="1" t="s">
        <v>30</v>
      </c>
      <c r="B5" s="3" t="s">
        <v>15</v>
      </c>
      <c r="C5" s="3" t="s">
        <v>58</v>
      </c>
      <c r="D5" s="3">
        <v>100</v>
      </c>
      <c r="E5" s="3">
        <v>99</v>
      </c>
      <c r="F5" s="4">
        <v>99</v>
      </c>
      <c r="G5" s="5">
        <f t="shared" ref="G5:G10" si="6">SUM(D5:F5)</f>
        <v>298</v>
      </c>
      <c r="I5" s="3"/>
      <c r="J5" s="3"/>
      <c r="K5" s="4"/>
      <c r="L5" s="5">
        <f t="shared" ref="L5:L10" si="7">SUM(I5:K5)</f>
        <v>0</v>
      </c>
      <c r="N5" s="3"/>
      <c r="O5" s="3"/>
      <c r="P5" s="4"/>
      <c r="Q5" s="5">
        <f t="shared" ref="Q5:Q10" si="8">SUM(N5:P5)</f>
        <v>0</v>
      </c>
      <c r="S5" s="3"/>
      <c r="T5" s="3"/>
      <c r="U5" s="4"/>
      <c r="V5" s="5">
        <f t="shared" ref="V5:V10" si="9">SUM(S5:U5)</f>
        <v>0</v>
      </c>
      <c r="X5" s="3"/>
      <c r="Y5" s="3"/>
      <c r="Z5" s="10"/>
      <c r="AA5" s="5">
        <f t="shared" ref="AA5:AA10" si="10">SUM(X5:Z5)</f>
        <v>0</v>
      </c>
      <c r="AC5" s="5">
        <f t="shared" ref="AC5:AC10" si="11">SUM(G5+L5+Q5+V5+AA5)</f>
        <v>298</v>
      </c>
    </row>
    <row r="6" spans="1:29" ht="15.75" customHeight="1" thickBot="1">
      <c r="A6" s="1" t="s">
        <v>31</v>
      </c>
      <c r="B6" s="3" t="s">
        <v>14</v>
      </c>
      <c r="C6" s="3" t="s">
        <v>58</v>
      </c>
      <c r="D6" s="3">
        <v>100</v>
      </c>
      <c r="E6" s="3">
        <v>100</v>
      </c>
      <c r="F6" s="4">
        <v>96</v>
      </c>
      <c r="G6" s="5">
        <f t="shared" si="6"/>
        <v>296</v>
      </c>
      <c r="I6" s="3"/>
      <c r="J6" s="3"/>
      <c r="K6" s="4"/>
      <c r="L6" s="5">
        <f t="shared" si="7"/>
        <v>0</v>
      </c>
      <c r="N6" s="3"/>
      <c r="O6" s="3"/>
      <c r="P6" s="4"/>
      <c r="Q6" s="5">
        <f t="shared" si="8"/>
        <v>0</v>
      </c>
      <c r="S6" s="3"/>
      <c r="T6" s="3"/>
      <c r="U6" s="4"/>
      <c r="V6" s="5">
        <f t="shared" si="9"/>
        <v>0</v>
      </c>
      <c r="X6" s="3"/>
      <c r="Y6" s="3"/>
      <c r="Z6" s="4"/>
      <c r="AA6" s="5">
        <f t="shared" si="10"/>
        <v>0</v>
      </c>
      <c r="AC6" s="5">
        <f t="shared" si="11"/>
        <v>296</v>
      </c>
    </row>
    <row r="7" spans="1:29" ht="15.75" customHeight="1" thickBot="1">
      <c r="A7" s="1" t="s">
        <v>32</v>
      </c>
      <c r="B7" s="3" t="s">
        <v>47</v>
      </c>
      <c r="C7" s="3" t="s">
        <v>43</v>
      </c>
      <c r="D7" s="3">
        <v>100</v>
      </c>
      <c r="E7" s="3">
        <v>94</v>
      </c>
      <c r="F7" s="4">
        <v>96</v>
      </c>
      <c r="G7" s="5">
        <f t="shared" si="6"/>
        <v>290</v>
      </c>
      <c r="I7" s="3"/>
      <c r="J7" s="3"/>
      <c r="K7" s="4"/>
      <c r="L7" s="5">
        <f t="shared" si="7"/>
        <v>0</v>
      </c>
      <c r="N7" s="3"/>
      <c r="O7" s="3"/>
      <c r="P7" s="4"/>
      <c r="Q7" s="5">
        <f t="shared" si="8"/>
        <v>0</v>
      </c>
      <c r="S7" s="3"/>
      <c r="T7" s="3"/>
      <c r="U7" s="4"/>
      <c r="V7" s="5">
        <f t="shared" si="9"/>
        <v>0</v>
      </c>
      <c r="X7" s="3"/>
      <c r="Y7" s="4"/>
      <c r="Z7" s="4"/>
      <c r="AA7" s="5">
        <f t="shared" si="10"/>
        <v>0</v>
      </c>
      <c r="AC7" s="5">
        <f t="shared" si="11"/>
        <v>290</v>
      </c>
    </row>
    <row r="8" spans="1:29" ht="15.75" customHeight="1" thickBot="1">
      <c r="A8" s="1" t="s">
        <v>33</v>
      </c>
      <c r="B8" s="3" t="s">
        <v>87</v>
      </c>
      <c r="C8" s="3" t="s">
        <v>77</v>
      </c>
      <c r="D8" s="3">
        <v>96</v>
      </c>
      <c r="E8" s="3">
        <v>97</v>
      </c>
      <c r="F8" s="3">
        <v>96</v>
      </c>
      <c r="G8" s="5">
        <f t="shared" si="6"/>
        <v>289</v>
      </c>
      <c r="I8" s="3"/>
      <c r="J8" s="3"/>
      <c r="K8" s="4"/>
      <c r="L8" s="5">
        <f t="shared" si="7"/>
        <v>0</v>
      </c>
      <c r="N8" s="3"/>
      <c r="O8" s="3"/>
      <c r="P8" s="4"/>
      <c r="Q8" s="5">
        <f t="shared" si="8"/>
        <v>0</v>
      </c>
      <c r="S8" s="3"/>
      <c r="T8" s="3"/>
      <c r="U8" s="4"/>
      <c r="V8" s="5">
        <f t="shared" si="9"/>
        <v>0</v>
      </c>
      <c r="X8" s="3"/>
      <c r="Y8" s="4"/>
      <c r="Z8" s="4"/>
      <c r="AA8" s="5">
        <f t="shared" si="10"/>
        <v>0</v>
      </c>
      <c r="AC8" s="5">
        <f t="shared" si="11"/>
        <v>289</v>
      </c>
    </row>
    <row r="9" spans="1:29" ht="15.75" customHeight="1" thickBot="1">
      <c r="A9" s="1" t="s">
        <v>34</v>
      </c>
      <c r="B9" s="3" t="s">
        <v>64</v>
      </c>
      <c r="C9" s="3" t="s">
        <v>2</v>
      </c>
      <c r="D9" s="3">
        <v>97</v>
      </c>
      <c r="E9" s="3">
        <v>95</v>
      </c>
      <c r="F9" s="4">
        <v>92</v>
      </c>
      <c r="G9" s="5">
        <f t="shared" si="6"/>
        <v>284</v>
      </c>
      <c r="I9" s="3"/>
      <c r="J9" s="3"/>
      <c r="K9" s="4"/>
      <c r="L9" s="5">
        <f t="shared" si="7"/>
        <v>0</v>
      </c>
      <c r="N9" s="3"/>
      <c r="O9" s="3"/>
      <c r="P9" s="4"/>
      <c r="Q9" s="5">
        <f t="shared" si="8"/>
        <v>0</v>
      </c>
      <c r="S9" s="3"/>
      <c r="T9" s="3"/>
      <c r="U9" s="4"/>
      <c r="V9" s="5">
        <f t="shared" si="9"/>
        <v>0</v>
      </c>
      <c r="X9" s="3"/>
      <c r="Y9" s="3"/>
      <c r="Z9" s="4"/>
      <c r="AA9" s="5">
        <f t="shared" si="10"/>
        <v>0</v>
      </c>
      <c r="AC9" s="5">
        <f t="shared" si="11"/>
        <v>284</v>
      </c>
    </row>
    <row r="10" spans="1:29" ht="15.75" customHeight="1" thickBot="1">
      <c r="A10" s="1" t="s">
        <v>35</v>
      </c>
      <c r="B10" s="3" t="s">
        <v>46</v>
      </c>
      <c r="C10" s="3" t="s">
        <v>43</v>
      </c>
      <c r="D10" s="3">
        <v>94</v>
      </c>
      <c r="E10" s="3">
        <v>94</v>
      </c>
      <c r="F10" s="4">
        <v>92</v>
      </c>
      <c r="G10" s="5">
        <f t="shared" si="6"/>
        <v>280</v>
      </c>
      <c r="I10" s="3"/>
      <c r="J10" s="3"/>
      <c r="K10" s="4"/>
      <c r="L10" s="5">
        <f t="shared" si="7"/>
        <v>0</v>
      </c>
      <c r="N10" s="3"/>
      <c r="O10" s="3"/>
      <c r="P10" s="4"/>
      <c r="Q10" s="5">
        <f t="shared" si="8"/>
        <v>0</v>
      </c>
      <c r="S10" s="3"/>
      <c r="T10" s="3"/>
      <c r="U10" s="4"/>
      <c r="V10" s="5">
        <f t="shared" si="9"/>
        <v>0</v>
      </c>
      <c r="X10" s="3"/>
      <c r="Y10" s="3"/>
      <c r="Z10" s="4"/>
      <c r="AA10" s="5">
        <f t="shared" si="10"/>
        <v>0</v>
      </c>
      <c r="AC10" s="5">
        <f t="shared" si="11"/>
        <v>280</v>
      </c>
    </row>
    <row r="11" spans="1:29" ht="15.75" customHeight="1" thickBot="1">
      <c r="A11" s="1" t="s">
        <v>36</v>
      </c>
      <c r="B11" s="3" t="s">
        <v>4</v>
      </c>
      <c r="C11" s="3" t="s">
        <v>2</v>
      </c>
      <c r="D11" s="3">
        <v>94</v>
      </c>
      <c r="E11" s="3">
        <v>91</v>
      </c>
      <c r="F11" s="4">
        <v>94</v>
      </c>
      <c r="G11" s="5">
        <f>SUM(D11:F11)</f>
        <v>279</v>
      </c>
      <c r="I11" s="3"/>
      <c r="J11" s="3"/>
      <c r="K11" s="4"/>
      <c r="L11" s="5">
        <f>SUM(I11:K11)</f>
        <v>0</v>
      </c>
      <c r="N11" s="3"/>
      <c r="O11" s="3"/>
      <c r="P11" s="4"/>
      <c r="Q11" s="5">
        <f>SUM(N11:P11)</f>
        <v>0</v>
      </c>
      <c r="S11" s="3"/>
      <c r="T11" s="3"/>
      <c r="U11" s="4"/>
      <c r="V11" s="5">
        <f>SUM(S11:U11)</f>
        <v>0</v>
      </c>
      <c r="X11" s="3"/>
      <c r="Y11" s="4"/>
      <c r="Z11" s="4"/>
      <c r="AA11" s="5">
        <f>SUM(X11:Z11)</f>
        <v>0</v>
      </c>
      <c r="AC11" s="5">
        <f>SUM(G11+L11+Q11+V11+AA11)</f>
        <v>279</v>
      </c>
    </row>
    <row r="12" spans="1:29" ht="15.75" customHeight="1" thickBot="1">
      <c r="A12" s="1" t="s">
        <v>86</v>
      </c>
      <c r="B12" s="3" t="s">
        <v>65</v>
      </c>
      <c r="C12" s="3" t="s">
        <v>2</v>
      </c>
      <c r="D12" s="3">
        <v>88</v>
      </c>
      <c r="E12" s="3">
        <v>89</v>
      </c>
      <c r="F12" s="3">
        <v>91</v>
      </c>
      <c r="G12" s="5">
        <f>SUM(D12:F12)</f>
        <v>268</v>
      </c>
      <c r="I12" s="3"/>
      <c r="J12" s="3"/>
      <c r="K12" s="4"/>
      <c r="L12" s="5">
        <f>SUM(I12:K12)</f>
        <v>0</v>
      </c>
      <c r="N12" s="3"/>
      <c r="O12" s="3"/>
      <c r="P12" s="4"/>
      <c r="Q12" s="5">
        <f>SUM(N12:P12)</f>
        <v>0</v>
      </c>
      <c r="S12" s="3"/>
      <c r="T12" s="3"/>
      <c r="U12" s="4"/>
      <c r="V12" s="5">
        <f>SUM(S12:U12)</f>
        <v>0</v>
      </c>
      <c r="X12" s="3"/>
      <c r="Y12" s="4"/>
      <c r="Z12" s="4"/>
      <c r="AA12" s="5">
        <f>SUM(X12:Z12)</f>
        <v>0</v>
      </c>
      <c r="AC12" s="5">
        <f>SUM(G12+L12+Q12+V12+AA12)</f>
        <v>268</v>
      </c>
    </row>
    <row r="13" spans="1:29" ht="15.75" customHeight="1" thickBot="1">
      <c r="A13" s="1" t="s">
        <v>38</v>
      </c>
      <c r="B13" s="3" t="s">
        <v>141</v>
      </c>
      <c r="C13" s="3" t="s">
        <v>142</v>
      </c>
      <c r="D13" s="3">
        <v>84</v>
      </c>
      <c r="E13" s="3">
        <v>89</v>
      </c>
      <c r="F13" s="3">
        <v>93</v>
      </c>
      <c r="G13" s="5">
        <f>SUM(D13:F13)</f>
        <v>266</v>
      </c>
      <c r="I13" s="3"/>
      <c r="J13" s="3"/>
      <c r="K13" s="4"/>
      <c r="L13" s="5">
        <f>SUM(I13:K13)</f>
        <v>0</v>
      </c>
      <c r="N13" s="3"/>
      <c r="O13" s="3"/>
      <c r="P13" s="4"/>
      <c r="Q13" s="5">
        <f>SUM(N13:P13)</f>
        <v>0</v>
      </c>
      <c r="S13" s="3"/>
      <c r="T13" s="3"/>
      <c r="U13" s="4"/>
      <c r="V13" s="5">
        <f>SUM(S13:U13)</f>
        <v>0</v>
      </c>
      <c r="X13" s="3"/>
      <c r="Y13" s="4"/>
      <c r="Z13" s="4"/>
      <c r="AA13" s="5">
        <f>SUM(X13:Z13)</f>
        <v>0</v>
      </c>
      <c r="AC13" s="5">
        <f>SUM(G13+L13+Q13+V13+AA13)</f>
        <v>266</v>
      </c>
    </row>
    <row r="14" spans="1:29" ht="15.75" customHeight="1"/>
    <row r="15" spans="1:29" ht="15.75" customHeight="1"/>
    <row r="16" spans="1:29" ht="15.75" customHeight="1"/>
  </sheetData>
  <mergeCells count="5">
    <mergeCell ref="D2:G2"/>
    <mergeCell ref="I2:L2"/>
    <mergeCell ref="N2:Q2"/>
    <mergeCell ref="S2:V2"/>
    <mergeCell ref="X2:AA2"/>
  </mergeCells>
  <pageMargins left="0.11811023622047245" right="0.11811023622047245" top="0.78740157480314965" bottom="0.78740157480314965" header="0.31496062992125984" footer="0.31496062992125984"/>
  <pageSetup paperSize="9" orientation="landscape" r:id="rId1"/>
  <headerFooter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S104"/>
  <sheetViews>
    <sheetView workbookViewId="0">
      <selection activeCell="D103" sqref="D103"/>
    </sheetView>
  </sheetViews>
  <sheetFormatPr baseColWidth="10" defaultRowHeight="12.75"/>
  <cols>
    <col min="1" max="1" width="4.7109375" style="1" customWidth="1"/>
    <col min="2" max="2" width="15.7109375" style="2" customWidth="1"/>
    <col min="3" max="4" width="6.7109375" style="2" customWidth="1"/>
    <col min="5" max="5" width="0.85546875" style="2" customWidth="1"/>
    <col min="6" max="7" width="6.7109375" style="2" customWidth="1"/>
    <col min="8" max="8" width="0.85546875" style="2" customWidth="1"/>
    <col min="9" max="10" width="6.7109375" style="2" customWidth="1"/>
    <col min="11" max="11" width="0.85546875" style="2" customWidth="1"/>
    <col min="12" max="13" width="6.7109375" style="2" customWidth="1"/>
    <col min="14" max="14" width="0.85546875" style="2" customWidth="1"/>
    <col min="15" max="16" width="6.7109375" style="2" customWidth="1"/>
    <col min="17" max="17" width="0.85546875" style="2" customWidth="1"/>
    <col min="18" max="18" width="6.7109375" style="2" customWidth="1"/>
    <col min="19" max="16384" width="11.42578125" style="2"/>
  </cols>
  <sheetData>
    <row r="2" spans="1:18" ht="12.75" customHeight="1">
      <c r="A2" s="1" t="s">
        <v>27</v>
      </c>
      <c r="B2" s="1" t="s">
        <v>1</v>
      </c>
      <c r="C2" s="28">
        <v>45200</v>
      </c>
      <c r="D2" s="28"/>
      <c r="F2" s="28">
        <v>45231</v>
      </c>
      <c r="G2" s="28"/>
      <c r="I2" s="28">
        <v>45261</v>
      </c>
      <c r="J2" s="28"/>
      <c r="L2" s="28" t="s">
        <v>52</v>
      </c>
      <c r="M2" s="28"/>
      <c r="O2" s="28" t="s">
        <v>53</v>
      </c>
      <c r="P2" s="28"/>
      <c r="R2" s="1" t="s">
        <v>28</v>
      </c>
    </row>
    <row r="3" spans="1:18" ht="9" customHeight="1"/>
    <row r="4" spans="1:18" s="17" customFormat="1" thickBot="1">
      <c r="A4" s="15" t="s">
        <v>29</v>
      </c>
      <c r="B4" s="16" t="s">
        <v>51</v>
      </c>
    </row>
    <row r="5" spans="1:18" s="17" customFormat="1" ht="12">
      <c r="A5" s="15"/>
      <c r="B5" s="17" t="s">
        <v>11</v>
      </c>
      <c r="C5" s="18">
        <v>300</v>
      </c>
      <c r="D5" s="30">
        <f>SUM(C5:C7)</f>
        <v>894</v>
      </c>
      <c r="F5" s="18"/>
      <c r="G5" s="30">
        <f>SUM(F5:F7)</f>
        <v>0</v>
      </c>
      <c r="I5" s="18"/>
      <c r="J5" s="30">
        <f>SUM(I5:I7)</f>
        <v>0</v>
      </c>
      <c r="L5" s="18"/>
      <c r="M5" s="30">
        <f>SUM(L5:L7)</f>
        <v>0</v>
      </c>
      <c r="O5" s="18"/>
      <c r="P5" s="30">
        <f>SUM(O5:O7)</f>
        <v>0</v>
      </c>
      <c r="R5" s="30">
        <f>SUM(D5+G5+J5+M5+P5)</f>
        <v>894</v>
      </c>
    </row>
    <row r="6" spans="1:18" s="17" customFormat="1" ht="12">
      <c r="A6" s="15"/>
      <c r="B6" s="17" t="s">
        <v>12</v>
      </c>
      <c r="C6" s="18">
        <v>296</v>
      </c>
      <c r="D6" s="31"/>
      <c r="F6" s="18"/>
      <c r="G6" s="31"/>
      <c r="I6" s="18"/>
      <c r="J6" s="31"/>
      <c r="L6" s="18"/>
      <c r="M6" s="31"/>
      <c r="O6" s="18"/>
      <c r="P6" s="31"/>
      <c r="R6" s="31"/>
    </row>
    <row r="7" spans="1:18" s="17" customFormat="1" thickBot="1">
      <c r="A7" s="15"/>
      <c r="B7" s="17" t="s">
        <v>13</v>
      </c>
      <c r="C7" s="18">
        <v>298</v>
      </c>
      <c r="D7" s="32"/>
      <c r="F7" s="18"/>
      <c r="G7" s="32"/>
      <c r="I7" s="18"/>
      <c r="J7" s="32"/>
      <c r="L7" s="18"/>
      <c r="M7" s="32"/>
      <c r="O7" s="18"/>
      <c r="P7" s="32"/>
      <c r="R7" s="32"/>
    </row>
    <row r="8" spans="1:18" s="17" customFormat="1" ht="9" customHeight="1">
      <c r="A8" s="15"/>
    </row>
    <row r="9" spans="1:18" s="17" customFormat="1" thickBot="1">
      <c r="A9" s="15" t="s">
        <v>30</v>
      </c>
      <c r="B9" s="16" t="s">
        <v>17</v>
      </c>
    </row>
    <row r="10" spans="1:18" s="17" customFormat="1" ht="12">
      <c r="A10" s="15"/>
      <c r="B10" s="17" t="s">
        <v>67</v>
      </c>
      <c r="C10" s="18">
        <v>293</v>
      </c>
      <c r="D10" s="30">
        <f>SUM(C10+C11+C12)</f>
        <v>887</v>
      </c>
      <c r="F10" s="18"/>
      <c r="G10" s="30">
        <f>SUM(F10:F12)</f>
        <v>0</v>
      </c>
      <c r="I10" s="18"/>
      <c r="J10" s="30">
        <f>SUM(I10:I12)</f>
        <v>0</v>
      </c>
      <c r="L10" s="18"/>
      <c r="M10" s="30">
        <f>SUM(L10:L12)</f>
        <v>0</v>
      </c>
      <c r="O10" s="18"/>
      <c r="P10" s="30">
        <f>SUM(O10:O12)</f>
        <v>0</v>
      </c>
      <c r="R10" s="30">
        <f>SUM(D10+G10+J10+M10+P10)</f>
        <v>887</v>
      </c>
    </row>
    <row r="11" spans="1:18" s="17" customFormat="1" ht="12">
      <c r="A11" s="15"/>
      <c r="B11" s="17" t="s">
        <v>19</v>
      </c>
      <c r="C11" s="18">
        <v>298</v>
      </c>
      <c r="D11" s="31"/>
      <c r="F11" s="18"/>
      <c r="G11" s="31"/>
      <c r="I11" s="18"/>
      <c r="J11" s="31"/>
      <c r="L11" s="18"/>
      <c r="M11" s="31"/>
      <c r="O11" s="18"/>
      <c r="P11" s="31"/>
      <c r="R11" s="31"/>
    </row>
    <row r="12" spans="1:18" s="17" customFormat="1" thickBot="1">
      <c r="A12" s="15"/>
      <c r="B12" s="17" t="s">
        <v>20</v>
      </c>
      <c r="C12" s="18">
        <v>296</v>
      </c>
      <c r="D12" s="32"/>
      <c r="F12" s="18"/>
      <c r="G12" s="32"/>
      <c r="I12" s="18"/>
      <c r="J12" s="32"/>
      <c r="L12" s="18"/>
      <c r="M12" s="32"/>
      <c r="O12" s="18"/>
      <c r="P12" s="32"/>
      <c r="R12" s="32"/>
    </row>
    <row r="13" spans="1:18" s="17" customFormat="1" ht="9" customHeight="1">
      <c r="A13" s="15"/>
    </row>
    <row r="14" spans="1:18" s="17" customFormat="1" thickBot="1">
      <c r="A14" s="15" t="s">
        <v>31</v>
      </c>
      <c r="B14" s="16" t="s">
        <v>21</v>
      </c>
    </row>
    <row r="15" spans="1:18" s="17" customFormat="1" ht="12">
      <c r="A15" s="15"/>
      <c r="B15" s="17" t="s">
        <v>22</v>
      </c>
      <c r="C15" s="18">
        <v>300</v>
      </c>
      <c r="D15" s="30">
        <f>SUM(C15:C17)</f>
        <v>880</v>
      </c>
      <c r="F15" s="18"/>
      <c r="G15" s="30">
        <f>SUM(F15:F17)</f>
        <v>0</v>
      </c>
      <c r="I15" s="18"/>
      <c r="J15" s="30">
        <f>SUM(I15:I17)</f>
        <v>0</v>
      </c>
      <c r="L15" s="18"/>
      <c r="M15" s="30">
        <f>SUM(L15:L17)</f>
        <v>0</v>
      </c>
      <c r="O15" s="18"/>
      <c r="P15" s="30">
        <f>SUM(O15:O17)</f>
        <v>0</v>
      </c>
      <c r="R15" s="30">
        <f>SUM(D15+G15+J15+M15+P15)</f>
        <v>880</v>
      </c>
    </row>
    <row r="16" spans="1:18" s="17" customFormat="1" ht="12">
      <c r="A16" s="15"/>
      <c r="B16" s="17" t="s">
        <v>68</v>
      </c>
      <c r="C16" s="18">
        <v>289</v>
      </c>
      <c r="D16" s="31"/>
      <c r="F16" s="18"/>
      <c r="G16" s="31"/>
      <c r="I16" s="18"/>
      <c r="J16" s="31"/>
      <c r="L16" s="18"/>
      <c r="M16" s="31"/>
      <c r="O16" s="18"/>
      <c r="P16" s="31"/>
      <c r="R16" s="31"/>
    </row>
    <row r="17" spans="1:18" s="17" customFormat="1" thickBot="1">
      <c r="A17" s="15"/>
      <c r="B17" s="17" t="s">
        <v>69</v>
      </c>
      <c r="C17" s="18">
        <v>291</v>
      </c>
      <c r="D17" s="32"/>
      <c r="F17" s="18"/>
      <c r="G17" s="32"/>
      <c r="I17" s="18"/>
      <c r="J17" s="32"/>
      <c r="L17" s="18"/>
      <c r="M17" s="32"/>
      <c r="O17" s="18"/>
      <c r="P17" s="32"/>
      <c r="R17" s="32"/>
    </row>
    <row r="18" spans="1:18" s="17" customFormat="1" ht="9" customHeight="1">
      <c r="A18" s="15"/>
    </row>
    <row r="19" spans="1:18" s="17" customFormat="1" thickBot="1">
      <c r="A19" s="15" t="s">
        <v>32</v>
      </c>
      <c r="B19" s="16" t="s">
        <v>92</v>
      </c>
    </row>
    <row r="20" spans="1:18" s="17" customFormat="1" ht="12">
      <c r="B20" s="17" t="s">
        <v>93</v>
      </c>
      <c r="C20" s="18">
        <v>297</v>
      </c>
      <c r="D20" s="30">
        <f>SUM(C20:C22)</f>
        <v>880</v>
      </c>
      <c r="F20" s="18"/>
      <c r="G20" s="30">
        <f>SUM(F20:F22)</f>
        <v>0</v>
      </c>
      <c r="I20" s="18"/>
      <c r="J20" s="30">
        <f>SUM(I20:I22)</f>
        <v>0</v>
      </c>
      <c r="L20" s="18"/>
      <c r="M20" s="30">
        <f>SUM(L20:L22)</f>
        <v>0</v>
      </c>
      <c r="O20" s="18"/>
      <c r="P20" s="30">
        <f>SUM(O20:O22)</f>
        <v>0</v>
      </c>
      <c r="R20" s="30">
        <f>SUM(D20+G20+J20+M20+P20)</f>
        <v>880</v>
      </c>
    </row>
    <row r="21" spans="1:18" s="17" customFormat="1" ht="12">
      <c r="B21" s="17" t="s">
        <v>94</v>
      </c>
      <c r="C21" s="18">
        <v>296</v>
      </c>
      <c r="D21" s="31"/>
      <c r="F21" s="18"/>
      <c r="G21" s="31"/>
      <c r="I21" s="18"/>
      <c r="J21" s="31"/>
      <c r="L21" s="18"/>
      <c r="M21" s="31"/>
      <c r="O21" s="18"/>
      <c r="P21" s="31"/>
      <c r="R21" s="31"/>
    </row>
    <row r="22" spans="1:18" s="17" customFormat="1" thickBot="1">
      <c r="B22" s="17" t="s">
        <v>95</v>
      </c>
      <c r="C22" s="18">
        <v>287</v>
      </c>
      <c r="D22" s="32"/>
      <c r="F22" s="18"/>
      <c r="G22" s="32"/>
      <c r="I22" s="18"/>
      <c r="J22" s="32"/>
      <c r="L22" s="18"/>
      <c r="M22" s="32"/>
      <c r="O22" s="18"/>
      <c r="P22" s="32"/>
      <c r="R22" s="32"/>
    </row>
    <row r="23" spans="1:18" s="17" customFormat="1" ht="9" customHeight="1">
      <c r="A23" s="15"/>
    </row>
    <row r="24" spans="1:18" s="17" customFormat="1" thickBot="1">
      <c r="A24" s="15" t="s">
        <v>33</v>
      </c>
      <c r="B24" s="16" t="s">
        <v>104</v>
      </c>
    </row>
    <row r="25" spans="1:18" s="17" customFormat="1" ht="12">
      <c r="A25" s="15"/>
      <c r="B25" s="17" t="s">
        <v>96</v>
      </c>
      <c r="C25" s="18">
        <v>293</v>
      </c>
      <c r="D25" s="30">
        <f>SUM(C25:C27)</f>
        <v>880</v>
      </c>
      <c r="F25" s="18"/>
      <c r="G25" s="30">
        <f>SUM(F25:F27)</f>
        <v>0</v>
      </c>
      <c r="I25" s="18"/>
      <c r="J25" s="30">
        <f>SUM(I25:I27)</f>
        <v>0</v>
      </c>
      <c r="L25" s="18"/>
      <c r="M25" s="30">
        <f>SUM(L25:L27)</f>
        <v>0</v>
      </c>
      <c r="O25" s="18"/>
      <c r="P25" s="30">
        <f>SUM(O25:O27)</f>
        <v>0</v>
      </c>
      <c r="R25" s="30">
        <f>SUM(D25+G25+J25+M25+P25)</f>
        <v>880</v>
      </c>
    </row>
    <row r="26" spans="1:18" s="17" customFormat="1" ht="12">
      <c r="A26" s="15"/>
      <c r="B26" s="17" t="s">
        <v>97</v>
      </c>
      <c r="C26" s="18">
        <v>294</v>
      </c>
      <c r="D26" s="31"/>
      <c r="F26" s="18"/>
      <c r="G26" s="31"/>
      <c r="I26" s="18"/>
      <c r="J26" s="31"/>
      <c r="L26" s="18"/>
      <c r="M26" s="31"/>
      <c r="O26" s="18"/>
      <c r="P26" s="31"/>
      <c r="R26" s="31"/>
    </row>
    <row r="27" spans="1:18" s="17" customFormat="1" thickBot="1">
      <c r="A27" s="15"/>
      <c r="B27" s="17" t="s">
        <v>99</v>
      </c>
      <c r="C27" s="18">
        <v>293</v>
      </c>
      <c r="D27" s="32"/>
      <c r="F27" s="18"/>
      <c r="G27" s="32"/>
      <c r="I27" s="18"/>
      <c r="J27" s="32"/>
      <c r="L27" s="18"/>
      <c r="M27" s="32"/>
      <c r="O27" s="18"/>
      <c r="P27" s="32"/>
      <c r="R27" s="32"/>
    </row>
    <row r="28" spans="1:18" s="17" customFormat="1" ht="9" customHeight="1">
      <c r="A28" s="15"/>
    </row>
    <row r="29" spans="1:18" s="17" customFormat="1" thickBot="1">
      <c r="A29" s="15" t="s">
        <v>34</v>
      </c>
      <c r="B29" s="16" t="s">
        <v>134</v>
      </c>
    </row>
    <row r="30" spans="1:18" s="17" customFormat="1" ht="12">
      <c r="A30" s="15"/>
      <c r="B30" s="17" t="s">
        <v>136</v>
      </c>
      <c r="C30" s="18">
        <v>290</v>
      </c>
      <c r="D30" s="30">
        <f>SUM(C30:C32)</f>
        <v>872</v>
      </c>
      <c r="F30" s="18"/>
      <c r="G30" s="30">
        <f>SUM(F30:F32)</f>
        <v>0</v>
      </c>
      <c r="I30" s="18"/>
      <c r="J30" s="30">
        <f>SUM(I30:I32)</f>
        <v>0</v>
      </c>
      <c r="L30" s="18"/>
      <c r="M30" s="30">
        <f>SUM(L30:L32)</f>
        <v>0</v>
      </c>
      <c r="O30" s="18"/>
      <c r="P30" s="30">
        <f>SUM(O30:O32)</f>
        <v>0</v>
      </c>
      <c r="R30" s="30">
        <f>SUM(D30+G30+J30+M30+P30)</f>
        <v>872</v>
      </c>
    </row>
    <row r="31" spans="1:18" s="17" customFormat="1" ht="12">
      <c r="A31" s="15"/>
      <c r="B31" s="17" t="s">
        <v>158</v>
      </c>
      <c r="C31" s="18">
        <v>289</v>
      </c>
      <c r="D31" s="31"/>
      <c r="F31" s="18"/>
      <c r="G31" s="31"/>
      <c r="I31" s="18"/>
      <c r="J31" s="31"/>
      <c r="L31" s="18"/>
      <c r="M31" s="31"/>
      <c r="O31" s="18"/>
      <c r="P31" s="31"/>
      <c r="R31" s="31"/>
    </row>
    <row r="32" spans="1:18" s="17" customFormat="1" thickBot="1">
      <c r="A32" s="15"/>
      <c r="B32" s="17" t="s">
        <v>137</v>
      </c>
      <c r="C32" s="18">
        <v>293</v>
      </c>
      <c r="D32" s="32"/>
      <c r="F32" s="18"/>
      <c r="G32" s="32"/>
      <c r="I32" s="18"/>
      <c r="J32" s="32"/>
      <c r="L32" s="18"/>
      <c r="M32" s="32"/>
      <c r="O32" s="18"/>
      <c r="P32" s="32"/>
      <c r="R32" s="32"/>
    </row>
    <row r="33" spans="1:18" s="17" customFormat="1" ht="9" customHeight="1">
      <c r="A33" s="15"/>
    </row>
    <row r="34" spans="1:18" s="17" customFormat="1" thickBot="1">
      <c r="A34" s="15" t="s">
        <v>35</v>
      </c>
      <c r="B34" s="16" t="s">
        <v>113</v>
      </c>
    </row>
    <row r="35" spans="1:18" s="17" customFormat="1" ht="12">
      <c r="A35" s="15"/>
      <c r="B35" s="17" t="s">
        <v>114</v>
      </c>
      <c r="C35" s="18">
        <v>292</v>
      </c>
      <c r="D35" s="30">
        <f>SUM(C35:C37)</f>
        <v>869</v>
      </c>
      <c r="F35" s="18"/>
      <c r="G35" s="30">
        <f>SUM(F35:F37)</f>
        <v>0</v>
      </c>
      <c r="I35" s="18"/>
      <c r="J35" s="30">
        <f>SUM(I35:I37)</f>
        <v>0</v>
      </c>
      <c r="L35" s="18"/>
      <c r="M35" s="30">
        <f>SUM(L35:L37)</f>
        <v>0</v>
      </c>
      <c r="O35" s="18"/>
      <c r="P35" s="30">
        <f>SUM(O35:O37)</f>
        <v>0</v>
      </c>
      <c r="R35" s="30">
        <f>SUM(D35+G35+J35+M35+P35)</f>
        <v>869</v>
      </c>
    </row>
    <row r="36" spans="1:18" s="17" customFormat="1" ht="12">
      <c r="A36" s="15"/>
      <c r="B36" s="17" t="s">
        <v>115</v>
      </c>
      <c r="C36" s="18">
        <v>288</v>
      </c>
      <c r="D36" s="31"/>
      <c r="F36" s="18"/>
      <c r="G36" s="31"/>
      <c r="I36" s="18"/>
      <c r="J36" s="31"/>
      <c r="L36" s="18"/>
      <c r="M36" s="31"/>
      <c r="O36" s="18"/>
      <c r="P36" s="31"/>
      <c r="R36" s="31"/>
    </row>
    <row r="37" spans="1:18" s="17" customFormat="1" thickBot="1">
      <c r="A37" s="15"/>
      <c r="B37" s="17" t="s">
        <v>116</v>
      </c>
      <c r="C37" s="18">
        <v>289</v>
      </c>
      <c r="D37" s="32"/>
      <c r="F37" s="18"/>
      <c r="G37" s="32"/>
      <c r="I37" s="18"/>
      <c r="J37" s="32"/>
      <c r="L37" s="18"/>
      <c r="M37" s="32"/>
      <c r="O37" s="18"/>
      <c r="P37" s="32"/>
      <c r="R37" s="32"/>
    </row>
    <row r="38" spans="1:18" s="17" customFormat="1" ht="9" customHeight="1">
      <c r="A38" s="15"/>
    </row>
    <row r="39" spans="1:18" s="17" customFormat="1" thickBot="1">
      <c r="A39" s="15" t="s">
        <v>36</v>
      </c>
      <c r="B39" s="16" t="s">
        <v>25</v>
      </c>
    </row>
    <row r="40" spans="1:18" s="17" customFormat="1" ht="12">
      <c r="A40" s="15"/>
      <c r="B40" s="17" t="s">
        <v>26</v>
      </c>
      <c r="C40" s="18">
        <v>290</v>
      </c>
      <c r="D40" s="30">
        <f>SUM(C40:C42)</f>
        <v>865</v>
      </c>
      <c r="F40" s="18"/>
      <c r="G40" s="30">
        <f>SUM(F40:F42)</f>
        <v>0</v>
      </c>
      <c r="I40" s="18"/>
      <c r="J40" s="30">
        <f>SUM(I40:I42)</f>
        <v>0</v>
      </c>
      <c r="L40" s="18"/>
      <c r="M40" s="30">
        <f>SUM(L40:L42)</f>
        <v>0</v>
      </c>
      <c r="O40" s="18"/>
      <c r="P40" s="30">
        <f>SUM(O40:O42)</f>
        <v>0</v>
      </c>
      <c r="R40" s="30">
        <f>SUM(D40+G40+J40+M40+P40)</f>
        <v>865</v>
      </c>
    </row>
    <row r="41" spans="1:18" s="17" customFormat="1" ht="12">
      <c r="A41" s="15"/>
      <c r="B41" s="17" t="s">
        <v>18</v>
      </c>
      <c r="C41" s="18">
        <v>293</v>
      </c>
      <c r="D41" s="31"/>
      <c r="F41" s="18"/>
      <c r="G41" s="31"/>
      <c r="I41" s="18"/>
      <c r="J41" s="31"/>
      <c r="L41" s="18"/>
      <c r="M41" s="31"/>
      <c r="O41" s="18"/>
      <c r="P41" s="31"/>
      <c r="R41" s="31"/>
    </row>
    <row r="42" spans="1:18" s="17" customFormat="1" thickBot="1">
      <c r="A42" s="15"/>
      <c r="B42" s="17" t="s">
        <v>70</v>
      </c>
      <c r="C42" s="18">
        <v>282</v>
      </c>
      <c r="D42" s="32"/>
      <c r="F42" s="18"/>
      <c r="G42" s="32"/>
      <c r="I42" s="18"/>
      <c r="J42" s="32"/>
      <c r="L42" s="18"/>
      <c r="M42" s="32"/>
      <c r="O42" s="18"/>
      <c r="P42" s="32"/>
      <c r="R42" s="32"/>
    </row>
    <row r="43" spans="1:18" s="17" customFormat="1" ht="9" customHeight="1">
      <c r="A43" s="15"/>
    </row>
    <row r="44" spans="1:18" s="17" customFormat="1" thickBot="1">
      <c r="A44" s="15" t="s">
        <v>37</v>
      </c>
      <c r="B44" s="16" t="s">
        <v>8</v>
      </c>
    </row>
    <row r="45" spans="1:18" s="17" customFormat="1" ht="12">
      <c r="A45" s="15"/>
      <c r="B45" s="17" t="s">
        <v>161</v>
      </c>
      <c r="C45" s="18">
        <v>281</v>
      </c>
      <c r="D45" s="30">
        <f>SUM(C45:C47)</f>
        <v>865</v>
      </c>
      <c r="F45" s="18"/>
      <c r="G45" s="30">
        <f>SUM(F45:F47)</f>
        <v>0</v>
      </c>
      <c r="I45" s="18"/>
      <c r="J45" s="30">
        <f>SUM(I45:I47)</f>
        <v>0</v>
      </c>
      <c r="L45" s="18"/>
      <c r="M45" s="30">
        <f>SUM(L45:L47)</f>
        <v>0</v>
      </c>
      <c r="O45" s="18"/>
      <c r="P45" s="30">
        <f>SUM(O45:O47)</f>
        <v>0</v>
      </c>
      <c r="R45" s="30">
        <f>SUM(D45+G45+J45+M45+P45)</f>
        <v>865</v>
      </c>
    </row>
    <row r="46" spans="1:18" s="17" customFormat="1" ht="12">
      <c r="A46" s="15"/>
      <c r="B46" s="17" t="s">
        <v>72</v>
      </c>
      <c r="C46" s="18">
        <v>292</v>
      </c>
      <c r="D46" s="31"/>
      <c r="F46" s="18"/>
      <c r="G46" s="31"/>
      <c r="I46" s="18"/>
      <c r="J46" s="31"/>
      <c r="L46" s="18"/>
      <c r="M46" s="31"/>
      <c r="O46" s="18"/>
      <c r="P46" s="31"/>
      <c r="R46" s="31"/>
    </row>
    <row r="47" spans="1:18" s="17" customFormat="1" thickBot="1">
      <c r="A47" s="15"/>
      <c r="B47" s="17" t="s">
        <v>10</v>
      </c>
      <c r="C47" s="18">
        <v>292</v>
      </c>
      <c r="D47" s="32"/>
      <c r="F47" s="18"/>
      <c r="G47" s="32"/>
      <c r="I47" s="18"/>
      <c r="J47" s="32"/>
      <c r="L47" s="18"/>
      <c r="M47" s="32"/>
      <c r="O47" s="18"/>
      <c r="P47" s="32"/>
      <c r="R47" s="32"/>
    </row>
    <row r="48" spans="1:18" s="17" customFormat="1" ht="9" customHeight="1">
      <c r="A48" s="15"/>
    </row>
    <row r="49" spans="1:18" s="17" customFormat="1" thickBot="1">
      <c r="A49" s="15" t="s">
        <v>38</v>
      </c>
      <c r="B49" s="16" t="s">
        <v>105</v>
      </c>
    </row>
    <row r="50" spans="1:18" s="17" customFormat="1" ht="12">
      <c r="A50" s="15"/>
      <c r="B50" s="17" t="s">
        <v>98</v>
      </c>
      <c r="C50" s="18">
        <v>281</v>
      </c>
      <c r="D50" s="30">
        <f>SUM(C50:C52)</f>
        <v>857</v>
      </c>
      <c r="F50" s="18"/>
      <c r="G50" s="30">
        <f>SUM(F50:F52)</f>
        <v>0</v>
      </c>
      <c r="I50" s="18"/>
      <c r="J50" s="30">
        <f>SUM(I50:I52)</f>
        <v>0</v>
      </c>
      <c r="L50" s="18"/>
      <c r="M50" s="30">
        <f>SUM(L50:L52)</f>
        <v>0</v>
      </c>
      <c r="O50" s="18"/>
      <c r="P50" s="30">
        <f>SUM(O50:O52)</f>
        <v>0</v>
      </c>
      <c r="R50" s="30">
        <f>SUM(D50+G50+J50+M50+P50)</f>
        <v>857</v>
      </c>
    </row>
    <row r="51" spans="1:18" s="17" customFormat="1" ht="12">
      <c r="A51" s="15"/>
      <c r="B51" s="17" t="s">
        <v>100</v>
      </c>
      <c r="C51" s="18">
        <v>289</v>
      </c>
      <c r="D51" s="31"/>
      <c r="F51" s="18"/>
      <c r="G51" s="31"/>
      <c r="I51" s="18"/>
      <c r="J51" s="31"/>
      <c r="L51" s="18"/>
      <c r="M51" s="31"/>
      <c r="O51" s="18"/>
      <c r="P51" s="31"/>
      <c r="R51" s="31"/>
    </row>
    <row r="52" spans="1:18" s="17" customFormat="1" thickBot="1">
      <c r="A52" s="15"/>
      <c r="B52" s="17" t="s">
        <v>101</v>
      </c>
      <c r="C52" s="18">
        <v>287</v>
      </c>
      <c r="D52" s="32"/>
      <c r="F52" s="18"/>
      <c r="G52" s="32"/>
      <c r="I52" s="18"/>
      <c r="J52" s="32"/>
      <c r="L52" s="18"/>
      <c r="M52" s="32"/>
      <c r="O52" s="18"/>
      <c r="P52" s="32"/>
      <c r="R52" s="32"/>
    </row>
    <row r="53" spans="1:18" s="17" customFormat="1" ht="9" customHeight="1">
      <c r="A53" s="15"/>
    </row>
    <row r="54" spans="1:18" s="17" customFormat="1" thickBot="1">
      <c r="A54" s="15" t="s">
        <v>39</v>
      </c>
      <c r="B54" s="16" t="s">
        <v>88</v>
      </c>
    </row>
    <row r="55" spans="1:18" s="17" customFormat="1" ht="12">
      <c r="A55" s="15"/>
      <c r="B55" s="17" t="s">
        <v>89</v>
      </c>
      <c r="C55" s="18">
        <v>288</v>
      </c>
      <c r="D55" s="30">
        <f>SUM(C55:C57)</f>
        <v>853</v>
      </c>
      <c r="F55" s="18"/>
      <c r="G55" s="30">
        <f>SUM(F55:F57)</f>
        <v>0</v>
      </c>
      <c r="I55" s="18"/>
      <c r="J55" s="30">
        <f>SUM(I55:I57)</f>
        <v>0</v>
      </c>
      <c r="L55" s="18"/>
      <c r="M55" s="30">
        <f>SUM(L55:L57)</f>
        <v>0</v>
      </c>
      <c r="O55" s="18"/>
      <c r="P55" s="30">
        <f>SUM(O55:O57)</f>
        <v>0</v>
      </c>
      <c r="R55" s="30">
        <f>SUM(D55+G55+J55+M55+P55)</f>
        <v>853</v>
      </c>
    </row>
    <row r="56" spans="1:18" s="17" customFormat="1" ht="12">
      <c r="A56" s="15"/>
      <c r="B56" s="17" t="s">
        <v>90</v>
      </c>
      <c r="C56" s="18">
        <v>273</v>
      </c>
      <c r="D56" s="31"/>
      <c r="F56" s="18"/>
      <c r="G56" s="31"/>
      <c r="I56" s="18"/>
      <c r="J56" s="31"/>
      <c r="L56" s="18"/>
      <c r="M56" s="31"/>
      <c r="O56" s="18"/>
      <c r="P56" s="31"/>
      <c r="R56" s="31"/>
    </row>
    <row r="57" spans="1:18" s="17" customFormat="1" thickBot="1">
      <c r="A57" s="15"/>
      <c r="B57" s="17" t="s">
        <v>91</v>
      </c>
      <c r="C57" s="18">
        <v>292</v>
      </c>
      <c r="D57" s="32"/>
      <c r="F57" s="18"/>
      <c r="G57" s="32"/>
      <c r="I57" s="18"/>
      <c r="J57" s="32"/>
      <c r="L57" s="18"/>
      <c r="M57" s="32"/>
      <c r="O57" s="18"/>
      <c r="P57" s="32"/>
      <c r="R57" s="32"/>
    </row>
    <row r="58" spans="1:18" s="17" customFormat="1" ht="9" customHeight="1">
      <c r="A58" s="15"/>
    </row>
    <row r="59" spans="1:18" s="17" customFormat="1" thickBot="1">
      <c r="A59" s="15" t="s">
        <v>40</v>
      </c>
      <c r="B59" s="16" t="s">
        <v>66</v>
      </c>
    </row>
    <row r="60" spans="1:18" s="17" customFormat="1" ht="12">
      <c r="A60" s="15"/>
      <c r="B60" s="17" t="s">
        <v>149</v>
      </c>
      <c r="C60" s="18">
        <v>279</v>
      </c>
      <c r="D60" s="30">
        <f>SUM(C60:C62)</f>
        <v>849</v>
      </c>
      <c r="F60" s="18"/>
      <c r="G60" s="30">
        <f>SUM(F60:F62)</f>
        <v>0</v>
      </c>
      <c r="I60" s="18"/>
      <c r="J60" s="30">
        <f>SUM(I60:I62)</f>
        <v>0</v>
      </c>
      <c r="L60" s="18"/>
      <c r="M60" s="30">
        <f>SUM(L60:L62)</f>
        <v>0</v>
      </c>
      <c r="O60" s="18"/>
      <c r="P60" s="30">
        <f>SUM(O60:O62)</f>
        <v>0</v>
      </c>
      <c r="R60" s="30">
        <f>SUM(D60+G60+J60+M60+P60)</f>
        <v>849</v>
      </c>
    </row>
    <row r="61" spans="1:18" s="17" customFormat="1" ht="12">
      <c r="A61" s="15"/>
      <c r="B61" s="17" t="s">
        <v>23</v>
      </c>
      <c r="C61" s="18">
        <v>290</v>
      </c>
      <c r="D61" s="31"/>
      <c r="F61" s="18"/>
      <c r="G61" s="31"/>
      <c r="I61" s="18"/>
      <c r="J61" s="31"/>
      <c r="L61" s="18"/>
      <c r="M61" s="31"/>
      <c r="O61" s="18"/>
      <c r="P61" s="31"/>
      <c r="R61" s="31"/>
    </row>
    <row r="62" spans="1:18" s="17" customFormat="1" thickBot="1">
      <c r="A62" s="15"/>
      <c r="B62" s="17" t="s">
        <v>24</v>
      </c>
      <c r="C62" s="18">
        <v>280</v>
      </c>
      <c r="D62" s="32"/>
      <c r="F62" s="18"/>
      <c r="G62" s="32"/>
      <c r="I62" s="18"/>
      <c r="J62" s="32"/>
      <c r="L62" s="18"/>
      <c r="M62" s="32"/>
      <c r="O62" s="18"/>
      <c r="P62" s="32"/>
      <c r="R62" s="32"/>
    </row>
    <row r="63" spans="1:18" s="17" customFormat="1" ht="8.25" customHeight="1">
      <c r="A63" s="15"/>
    </row>
    <row r="64" spans="1:18" ht="13.5" thickBot="1">
      <c r="A64" s="23" t="s">
        <v>41</v>
      </c>
      <c r="B64" s="16" t="s">
        <v>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>
      <c r="A65" s="23"/>
      <c r="B65" s="17" t="s">
        <v>73</v>
      </c>
      <c r="C65" s="18">
        <v>275</v>
      </c>
      <c r="D65" s="30">
        <f>SUM(C65:C67)</f>
        <v>840</v>
      </c>
      <c r="E65" s="17"/>
      <c r="F65" s="18"/>
      <c r="G65" s="30">
        <f>SUM(F65:F67)</f>
        <v>0</v>
      </c>
      <c r="H65" s="17"/>
      <c r="I65" s="18"/>
      <c r="J65" s="30">
        <f>SUM(I65:I67)</f>
        <v>0</v>
      </c>
      <c r="K65" s="17"/>
      <c r="L65" s="18"/>
      <c r="M65" s="30">
        <f>SUM(L65:L67)</f>
        <v>0</v>
      </c>
      <c r="N65" s="17"/>
      <c r="O65" s="18"/>
      <c r="P65" s="30">
        <f>SUM(O65:O67)</f>
        <v>0</v>
      </c>
      <c r="Q65" s="17"/>
      <c r="R65" s="30">
        <f>SUM(D65+G65+J65+M65+P65)</f>
        <v>840</v>
      </c>
    </row>
    <row r="66" spans="1:18">
      <c r="A66" s="23"/>
      <c r="B66" s="17" t="s">
        <v>74</v>
      </c>
      <c r="C66" s="18">
        <v>278</v>
      </c>
      <c r="D66" s="31"/>
      <c r="E66" s="17"/>
      <c r="F66" s="18"/>
      <c r="G66" s="31"/>
      <c r="H66" s="17"/>
      <c r="I66" s="18"/>
      <c r="J66" s="31"/>
      <c r="K66" s="17"/>
      <c r="L66" s="18"/>
      <c r="M66" s="31"/>
      <c r="N66" s="17"/>
      <c r="O66" s="18"/>
      <c r="P66" s="31"/>
      <c r="Q66" s="17"/>
      <c r="R66" s="31"/>
    </row>
    <row r="67" spans="1:18" ht="13.5" thickBot="1">
      <c r="A67" s="23"/>
      <c r="B67" s="17" t="s">
        <v>6</v>
      </c>
      <c r="C67" s="18">
        <v>287</v>
      </c>
      <c r="D67" s="32"/>
      <c r="E67" s="17"/>
      <c r="F67" s="18"/>
      <c r="G67" s="32"/>
      <c r="H67" s="17"/>
      <c r="I67" s="18"/>
      <c r="J67" s="32"/>
      <c r="K67" s="17"/>
      <c r="L67" s="18"/>
      <c r="M67" s="32"/>
      <c r="N67" s="17"/>
      <c r="O67" s="18"/>
      <c r="P67" s="32"/>
      <c r="Q67" s="17"/>
      <c r="R67" s="32"/>
    </row>
    <row r="68" spans="1:18">
      <c r="A68" s="23"/>
      <c r="B68" s="17"/>
      <c r="C68" s="19"/>
      <c r="D68" s="20"/>
      <c r="E68" s="17"/>
      <c r="F68" s="19"/>
      <c r="G68" s="20"/>
      <c r="H68" s="17"/>
      <c r="I68" s="19"/>
      <c r="J68" s="20"/>
      <c r="K68" s="17"/>
      <c r="L68" s="19"/>
      <c r="M68" s="20"/>
      <c r="N68" s="17"/>
      <c r="O68" s="19"/>
      <c r="P68" s="20"/>
      <c r="Q68" s="17"/>
      <c r="R68" s="20"/>
    </row>
    <row r="69" spans="1:18">
      <c r="A69" s="23"/>
      <c r="C69" s="19"/>
      <c r="D69" s="20"/>
      <c r="E69" s="17"/>
      <c r="F69" s="19"/>
      <c r="G69" s="20"/>
      <c r="H69" s="17"/>
      <c r="I69" s="19"/>
      <c r="J69" s="20"/>
      <c r="K69" s="17"/>
      <c r="L69" s="19"/>
      <c r="M69" s="20"/>
      <c r="N69" s="17"/>
      <c r="O69" s="19"/>
      <c r="P69" s="20"/>
      <c r="Q69" s="17"/>
      <c r="R69" s="20"/>
    </row>
    <row r="70" spans="1:18" ht="8.25" customHeight="1"/>
    <row r="71" spans="1:18" ht="12.75" customHeight="1" thickBot="1">
      <c r="A71" s="23" t="s">
        <v>49</v>
      </c>
      <c r="B71" s="16" t="s">
        <v>135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>
      <c r="A72" s="23"/>
      <c r="B72" s="17" t="s">
        <v>138</v>
      </c>
      <c r="C72" s="18">
        <v>281</v>
      </c>
      <c r="D72" s="30">
        <f>SUM(C72:C74)</f>
        <v>833</v>
      </c>
      <c r="E72" s="17"/>
      <c r="F72" s="18"/>
      <c r="G72" s="30">
        <f>SUM(F72:F74)</f>
        <v>0</v>
      </c>
      <c r="H72" s="17"/>
      <c r="I72" s="18"/>
      <c r="J72" s="30">
        <f>SUM(I72:I74)</f>
        <v>0</v>
      </c>
      <c r="K72" s="17"/>
      <c r="L72" s="18"/>
      <c r="M72" s="30">
        <f>SUM(L72:L74)</f>
        <v>0</v>
      </c>
      <c r="N72" s="17"/>
      <c r="O72" s="18"/>
      <c r="P72" s="30">
        <f>SUM(O72:O74)</f>
        <v>0</v>
      </c>
      <c r="Q72" s="17"/>
      <c r="R72" s="30">
        <f>SUM(D72+G72+J72+M72+P72)</f>
        <v>833</v>
      </c>
    </row>
    <row r="73" spans="1:18">
      <c r="A73" s="23"/>
      <c r="B73" s="17" t="s">
        <v>139</v>
      </c>
      <c r="C73" s="18">
        <v>286</v>
      </c>
      <c r="D73" s="31"/>
      <c r="E73" s="17"/>
      <c r="F73" s="18"/>
      <c r="G73" s="31"/>
      <c r="H73" s="17"/>
      <c r="I73" s="18"/>
      <c r="J73" s="31"/>
      <c r="K73" s="17"/>
      <c r="L73" s="18"/>
      <c r="M73" s="31"/>
      <c r="N73" s="17"/>
      <c r="O73" s="18"/>
      <c r="P73" s="31"/>
      <c r="Q73" s="17"/>
      <c r="R73" s="31"/>
    </row>
    <row r="74" spans="1:18" ht="13.5" thickBot="1">
      <c r="A74" s="23"/>
      <c r="B74" s="17" t="s">
        <v>140</v>
      </c>
      <c r="C74" s="18">
        <v>266</v>
      </c>
      <c r="D74" s="32"/>
      <c r="E74" s="17"/>
      <c r="F74" s="18"/>
      <c r="G74" s="32"/>
      <c r="H74" s="17"/>
      <c r="I74" s="18"/>
      <c r="J74" s="32"/>
      <c r="K74" s="17"/>
      <c r="L74" s="18"/>
      <c r="M74" s="32"/>
      <c r="N74" s="17"/>
      <c r="O74" s="18"/>
      <c r="P74" s="32"/>
      <c r="Q74" s="17"/>
      <c r="R74" s="32"/>
    </row>
    <row r="75" spans="1:18" ht="8.25" customHeight="1">
      <c r="B75" s="17"/>
      <c r="C75" s="19"/>
      <c r="D75" s="20"/>
      <c r="E75" s="17"/>
      <c r="F75" s="19"/>
      <c r="G75" s="20"/>
      <c r="H75" s="17"/>
      <c r="I75" s="19"/>
      <c r="J75" s="20"/>
      <c r="K75" s="17"/>
      <c r="L75" s="19"/>
      <c r="M75" s="20"/>
      <c r="N75" s="17"/>
      <c r="O75" s="19"/>
      <c r="P75" s="20"/>
      <c r="Q75" s="17"/>
      <c r="R75" s="20"/>
    </row>
    <row r="76" spans="1:18" ht="12.75" customHeight="1" thickBot="1">
      <c r="A76" s="23" t="s">
        <v>117</v>
      </c>
      <c r="B76" s="25" t="s">
        <v>150</v>
      </c>
    </row>
    <row r="77" spans="1:18">
      <c r="A77" s="23"/>
      <c r="B77" s="2" t="s">
        <v>152</v>
      </c>
      <c r="C77" s="18">
        <v>269</v>
      </c>
      <c r="D77" s="30">
        <f>SUM(C77:C79)</f>
        <v>832</v>
      </c>
      <c r="E77" s="17"/>
      <c r="F77" s="18"/>
      <c r="G77" s="30">
        <f>SUM(F77:F79)</f>
        <v>0</v>
      </c>
      <c r="H77" s="17"/>
      <c r="I77" s="18"/>
      <c r="J77" s="30">
        <f>SUM(I77:I79)</f>
        <v>0</v>
      </c>
      <c r="K77" s="17"/>
      <c r="L77" s="18"/>
      <c r="M77" s="30">
        <f>SUM(L77:L79)</f>
        <v>0</v>
      </c>
      <c r="N77" s="17"/>
      <c r="O77" s="18"/>
      <c r="P77" s="30">
        <f>SUM(O77:O79)</f>
        <v>0</v>
      </c>
      <c r="Q77" s="17"/>
      <c r="R77" s="30">
        <f>SUM(D77+G77+J77+M77+P77)</f>
        <v>832</v>
      </c>
    </row>
    <row r="78" spans="1:18">
      <c r="A78" s="23"/>
      <c r="B78" s="2" t="s">
        <v>153</v>
      </c>
      <c r="C78" s="18">
        <v>293</v>
      </c>
      <c r="D78" s="31"/>
      <c r="E78" s="17"/>
      <c r="F78" s="18"/>
      <c r="G78" s="31"/>
      <c r="H78" s="17"/>
      <c r="I78" s="18"/>
      <c r="J78" s="31"/>
      <c r="K78" s="17"/>
      <c r="L78" s="18"/>
      <c r="M78" s="31"/>
      <c r="N78" s="17"/>
      <c r="O78" s="18"/>
      <c r="P78" s="31"/>
      <c r="Q78" s="17"/>
      <c r="R78" s="31"/>
    </row>
    <row r="79" spans="1:18" ht="13.5" thickBot="1">
      <c r="A79" s="23"/>
      <c r="B79" s="2" t="s">
        <v>154</v>
      </c>
      <c r="C79" s="18">
        <v>270</v>
      </c>
      <c r="D79" s="32"/>
      <c r="E79" s="17"/>
      <c r="F79" s="18"/>
      <c r="G79" s="32"/>
      <c r="H79" s="17"/>
      <c r="I79" s="18"/>
      <c r="J79" s="32"/>
      <c r="K79" s="17"/>
      <c r="L79" s="18"/>
      <c r="M79" s="32"/>
      <c r="N79" s="17"/>
      <c r="O79" s="18"/>
      <c r="P79" s="32"/>
      <c r="Q79" s="17"/>
      <c r="R79" s="32"/>
    </row>
    <row r="80" spans="1:18" ht="8.25" customHeight="1"/>
    <row r="81" spans="1:19" ht="12.75" customHeight="1" thickBot="1">
      <c r="A81" s="23" t="s">
        <v>122</v>
      </c>
      <c r="B81" s="16" t="s">
        <v>71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9">
      <c r="A82" s="23"/>
      <c r="B82" s="17" t="s">
        <v>76</v>
      </c>
      <c r="C82" s="18">
        <v>268</v>
      </c>
      <c r="D82" s="30">
        <f>SUM(C82:C84)</f>
        <v>831</v>
      </c>
      <c r="E82" s="17"/>
      <c r="F82" s="18"/>
      <c r="G82" s="30">
        <f>SUM(F82:F84)</f>
        <v>0</v>
      </c>
      <c r="H82" s="17"/>
      <c r="I82" s="18"/>
      <c r="J82" s="30">
        <f>SUM(I82:I84)</f>
        <v>0</v>
      </c>
      <c r="K82" s="17"/>
      <c r="L82" s="18"/>
      <c r="M82" s="30">
        <f>SUM(L82:L84)</f>
        <v>0</v>
      </c>
      <c r="N82" s="17"/>
      <c r="O82" s="18"/>
      <c r="P82" s="30">
        <f>SUM(O82:O84)</f>
        <v>0</v>
      </c>
      <c r="Q82" s="17"/>
      <c r="R82" s="30">
        <f>SUM(D82+G82+J82+M82+P82)</f>
        <v>831</v>
      </c>
    </row>
    <row r="83" spans="1:19">
      <c r="A83" s="23"/>
      <c r="B83" s="17" t="s">
        <v>75</v>
      </c>
      <c r="C83" s="18">
        <v>284</v>
      </c>
      <c r="D83" s="31"/>
      <c r="E83" s="17"/>
      <c r="F83" s="18"/>
      <c r="G83" s="31"/>
      <c r="H83" s="17"/>
      <c r="I83" s="18"/>
      <c r="J83" s="31"/>
      <c r="K83" s="17"/>
      <c r="L83" s="18"/>
      <c r="M83" s="31"/>
      <c r="N83" s="17"/>
      <c r="O83" s="18"/>
      <c r="P83" s="31"/>
      <c r="Q83" s="17"/>
      <c r="R83" s="31"/>
    </row>
    <row r="84" spans="1:19" ht="13.5" thickBot="1">
      <c r="A84" s="23"/>
      <c r="B84" s="17" t="s">
        <v>9</v>
      </c>
      <c r="C84" s="18">
        <v>279</v>
      </c>
      <c r="D84" s="32"/>
      <c r="E84" s="17"/>
      <c r="F84" s="18"/>
      <c r="G84" s="32"/>
      <c r="H84" s="17"/>
      <c r="I84" s="18"/>
      <c r="J84" s="32"/>
      <c r="K84" s="17"/>
      <c r="L84" s="18"/>
      <c r="M84" s="32"/>
      <c r="N84" s="17"/>
      <c r="O84" s="18"/>
      <c r="P84" s="32"/>
      <c r="Q84" s="17"/>
      <c r="R84" s="32"/>
    </row>
    <row r="85" spans="1:19" ht="8.2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9" ht="12" customHeight="1" thickBot="1">
      <c r="A86" s="1" t="s">
        <v>123</v>
      </c>
      <c r="B86" s="25" t="s">
        <v>151</v>
      </c>
    </row>
    <row r="87" spans="1:19">
      <c r="A87" s="2"/>
      <c r="B87" s="2" t="s">
        <v>155</v>
      </c>
      <c r="C87" s="18">
        <v>271</v>
      </c>
      <c r="D87" s="30">
        <f>SUM(C87:C89)</f>
        <v>812</v>
      </c>
      <c r="E87" s="17"/>
      <c r="F87" s="18"/>
      <c r="G87" s="30">
        <f>SUM(F87:F89)</f>
        <v>0</v>
      </c>
      <c r="H87" s="17"/>
      <c r="I87" s="18"/>
      <c r="J87" s="30">
        <f>SUM(I87:I89)</f>
        <v>0</v>
      </c>
      <c r="K87" s="17"/>
      <c r="L87" s="18"/>
      <c r="M87" s="30">
        <f>SUM(L87:L89)</f>
        <v>0</v>
      </c>
      <c r="N87" s="17"/>
      <c r="O87" s="18"/>
      <c r="P87" s="30">
        <f>SUM(O87:O89)</f>
        <v>0</v>
      </c>
      <c r="Q87" s="17"/>
      <c r="R87" s="30">
        <f>SUM(D87+G87+J87+M87+P87)</f>
        <v>812</v>
      </c>
    </row>
    <row r="88" spans="1:19">
      <c r="B88" s="2" t="s">
        <v>156</v>
      </c>
      <c r="C88" s="18">
        <v>266</v>
      </c>
      <c r="D88" s="31"/>
      <c r="E88" s="17"/>
      <c r="F88" s="18"/>
      <c r="G88" s="31"/>
      <c r="H88" s="17"/>
      <c r="I88" s="18"/>
      <c r="J88" s="31"/>
      <c r="K88" s="17"/>
      <c r="L88" s="18"/>
      <c r="M88" s="31"/>
      <c r="N88" s="17"/>
      <c r="O88" s="18"/>
      <c r="P88" s="31"/>
      <c r="Q88" s="17"/>
      <c r="R88" s="31"/>
    </row>
    <row r="89" spans="1:19" ht="13.5" thickBot="1">
      <c r="B89" s="2" t="s">
        <v>157</v>
      </c>
      <c r="C89" s="18">
        <v>275</v>
      </c>
      <c r="D89" s="32"/>
      <c r="E89" s="17"/>
      <c r="F89" s="18"/>
      <c r="G89" s="32"/>
      <c r="H89" s="17"/>
      <c r="I89" s="18"/>
      <c r="J89" s="32"/>
      <c r="K89" s="17"/>
      <c r="L89" s="18"/>
      <c r="M89" s="32"/>
      <c r="N89" s="17"/>
      <c r="O89" s="18"/>
      <c r="P89" s="32"/>
      <c r="Q89" s="17"/>
      <c r="R89" s="32"/>
    </row>
    <row r="90" spans="1:19" ht="8.2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9" ht="12.75" customHeight="1">
      <c r="A91" s="23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21"/>
    </row>
    <row r="92" spans="1:19">
      <c r="A92" s="21"/>
      <c r="B92" s="34"/>
      <c r="C92" s="19"/>
      <c r="D92" s="35"/>
      <c r="E92" s="34"/>
      <c r="F92" s="19"/>
      <c r="G92" s="35"/>
      <c r="H92" s="34"/>
      <c r="I92" s="19"/>
      <c r="J92" s="35"/>
      <c r="K92" s="34"/>
      <c r="L92" s="19"/>
      <c r="M92" s="35"/>
      <c r="N92" s="34"/>
      <c r="O92" s="19"/>
      <c r="P92" s="35"/>
      <c r="Q92" s="34"/>
      <c r="R92" s="35"/>
      <c r="S92" s="21"/>
    </row>
    <row r="93" spans="1:19">
      <c r="A93" s="23"/>
      <c r="B93" s="34"/>
      <c r="C93" s="19"/>
      <c r="D93" s="35"/>
      <c r="E93" s="34"/>
      <c r="F93" s="19"/>
      <c r="G93" s="35"/>
      <c r="H93" s="34"/>
      <c r="I93" s="19"/>
      <c r="J93" s="35"/>
      <c r="K93" s="34"/>
      <c r="L93" s="19"/>
      <c r="M93" s="35"/>
      <c r="N93" s="34"/>
      <c r="O93" s="19"/>
      <c r="P93" s="35"/>
      <c r="Q93" s="34"/>
      <c r="R93" s="35"/>
      <c r="S93" s="21"/>
    </row>
    <row r="94" spans="1:19">
      <c r="A94" s="23"/>
      <c r="B94" s="34"/>
      <c r="C94" s="19"/>
      <c r="D94" s="35"/>
      <c r="E94" s="34"/>
      <c r="F94" s="19"/>
      <c r="G94" s="35"/>
      <c r="H94" s="34"/>
      <c r="I94" s="19"/>
      <c r="J94" s="35"/>
      <c r="K94" s="34"/>
      <c r="L94" s="19"/>
      <c r="M94" s="35"/>
      <c r="N94" s="34"/>
      <c r="O94" s="19"/>
      <c r="P94" s="35"/>
      <c r="Q94" s="34"/>
      <c r="R94" s="35"/>
      <c r="S94" s="21"/>
    </row>
    <row r="100" spans="1:18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2" spans="1:18">
      <c r="A102" s="15"/>
    </row>
    <row r="103" spans="1:18">
      <c r="A103" s="15"/>
    </row>
    <row r="104" spans="1:18">
      <c r="A104" s="15"/>
    </row>
  </sheetData>
  <mergeCells count="113">
    <mergeCell ref="D5:D7"/>
    <mergeCell ref="D92:D94"/>
    <mergeCell ref="D25:D27"/>
    <mergeCell ref="G55:G57"/>
    <mergeCell ref="J55:J57"/>
    <mergeCell ref="M55:M57"/>
    <mergeCell ref="R50:R52"/>
    <mergeCell ref="R92:R94"/>
    <mergeCell ref="R25:R27"/>
    <mergeCell ref="P25:P27"/>
    <mergeCell ref="G92:G94"/>
    <mergeCell ref="J92:J94"/>
    <mergeCell ref="M92:M94"/>
    <mergeCell ref="P92:P94"/>
    <mergeCell ref="G25:G27"/>
    <mergeCell ref="J25:J27"/>
    <mergeCell ref="M25:M27"/>
    <mergeCell ref="R35:R37"/>
    <mergeCell ref="D35:D37"/>
    <mergeCell ref="G35:G37"/>
    <mergeCell ref="J35:J37"/>
    <mergeCell ref="M35:M37"/>
    <mergeCell ref="P35:P37"/>
    <mergeCell ref="R65:R67"/>
    <mergeCell ref="R10:R12"/>
    <mergeCell ref="R45:R47"/>
    <mergeCell ref="G5:G7"/>
    <mergeCell ref="J5:J7"/>
    <mergeCell ref="M5:M7"/>
    <mergeCell ref="P5:P7"/>
    <mergeCell ref="R5:R7"/>
    <mergeCell ref="R40:R42"/>
    <mergeCell ref="R60:R62"/>
    <mergeCell ref="P15:P17"/>
    <mergeCell ref="R15:R17"/>
    <mergeCell ref="M15:M17"/>
    <mergeCell ref="G45:G47"/>
    <mergeCell ref="J45:J47"/>
    <mergeCell ref="M45:M47"/>
    <mergeCell ref="P45:P47"/>
    <mergeCell ref="M60:M62"/>
    <mergeCell ref="R55:R57"/>
    <mergeCell ref="J10:J12"/>
    <mergeCell ref="G60:G62"/>
    <mergeCell ref="J60:J62"/>
    <mergeCell ref="D10:D12"/>
    <mergeCell ref="G40:G42"/>
    <mergeCell ref="D60:D62"/>
    <mergeCell ref="J15:J17"/>
    <mergeCell ref="D40:D42"/>
    <mergeCell ref="G65:G67"/>
    <mergeCell ref="J65:J67"/>
    <mergeCell ref="D87:D89"/>
    <mergeCell ref="G87:G89"/>
    <mergeCell ref="J87:J89"/>
    <mergeCell ref="M87:M89"/>
    <mergeCell ref="P87:P89"/>
    <mergeCell ref="R87:R89"/>
    <mergeCell ref="L2:M2"/>
    <mergeCell ref="M10:M12"/>
    <mergeCell ref="O2:P2"/>
    <mergeCell ref="P10:P12"/>
    <mergeCell ref="D55:D57"/>
    <mergeCell ref="P60:P62"/>
    <mergeCell ref="J40:J42"/>
    <mergeCell ref="M40:M42"/>
    <mergeCell ref="P40:P42"/>
    <mergeCell ref="P82:P84"/>
    <mergeCell ref="D15:D17"/>
    <mergeCell ref="D45:D47"/>
    <mergeCell ref="G15:G17"/>
    <mergeCell ref="C2:D2"/>
    <mergeCell ref="D82:D84"/>
    <mergeCell ref="F2:G2"/>
    <mergeCell ref="G10:G12"/>
    <mergeCell ref="I2:J2"/>
    <mergeCell ref="D20:D22"/>
    <mergeCell ref="G82:G84"/>
    <mergeCell ref="J82:J84"/>
    <mergeCell ref="M82:M84"/>
    <mergeCell ref="R20:R22"/>
    <mergeCell ref="G20:G22"/>
    <mergeCell ref="J20:J22"/>
    <mergeCell ref="M20:M22"/>
    <mergeCell ref="P20:P22"/>
    <mergeCell ref="P55:P57"/>
    <mergeCell ref="R82:R84"/>
    <mergeCell ref="M65:M67"/>
    <mergeCell ref="P65:P67"/>
    <mergeCell ref="D77:D79"/>
    <mergeCell ref="G77:G79"/>
    <mergeCell ref="J77:J79"/>
    <mergeCell ref="M77:M79"/>
    <mergeCell ref="P77:P79"/>
    <mergeCell ref="R30:R32"/>
    <mergeCell ref="D72:D74"/>
    <mergeCell ref="G72:G74"/>
    <mergeCell ref="J72:J74"/>
    <mergeCell ref="M72:M74"/>
    <mergeCell ref="P72:P74"/>
    <mergeCell ref="R72:R74"/>
    <mergeCell ref="D30:D32"/>
    <mergeCell ref="G30:G32"/>
    <mergeCell ref="J30:J32"/>
    <mergeCell ref="M30:M32"/>
    <mergeCell ref="P30:P32"/>
    <mergeCell ref="D65:D67"/>
    <mergeCell ref="D50:D52"/>
    <mergeCell ref="G50:G52"/>
    <mergeCell ref="J50:J52"/>
    <mergeCell ref="M50:M52"/>
    <mergeCell ref="R77:R79"/>
    <mergeCell ref="P50:P52"/>
  </mergeCells>
  <pageMargins left="0.11811023622047245" right="0.11811023622047245" top="0.59055118110236227" bottom="0.19685039370078741" header="0.31496062992125984" footer="0.31496062992125984"/>
  <pageSetup paperSize="9" orientation="portrait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Senioren 0 (68+69)</vt:lpstr>
      <vt:lpstr>Senioren I (70+71)</vt:lpstr>
      <vt:lpstr>Senioren II (72+73)</vt:lpstr>
      <vt:lpstr>Senioren III (74+75)</vt:lpstr>
      <vt:lpstr>Senioren V (78+79)</vt:lpstr>
      <vt:lpstr>Mannschaft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Maushai</dc:creator>
  <cp:lastModifiedBy>Maushai</cp:lastModifiedBy>
  <cp:lastPrinted>2023-10-04T12:33:43Z</cp:lastPrinted>
  <dcterms:created xsi:type="dcterms:W3CDTF">2022-10-09T12:46:20Z</dcterms:created>
  <dcterms:modified xsi:type="dcterms:W3CDTF">2023-11-04T09:58:08Z</dcterms:modified>
</cp:coreProperties>
</file>